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9-868\Desktop\"/>
    </mc:Choice>
  </mc:AlternateContent>
  <bookViews>
    <workbookView xWindow="32760" yWindow="255" windowWidth="12120" windowHeight="8265"/>
  </bookViews>
  <sheets>
    <sheet name="Отчет" sheetId="3" r:id="rId1"/>
    <sheet name="hidden1" sheetId="4" state="hidden" r:id="rId2"/>
    <sheet name="hidden2" sheetId="5" state="hidden" r:id="rId3"/>
  </sheets>
  <definedNames>
    <definedName name="_xlnm.Print_Titles" localSheetId="0">Отчет!$4:$8</definedName>
  </definedNames>
  <calcPr calcId="152511"/>
</workbook>
</file>

<file path=xl/calcChain.xml><?xml version="1.0" encoding="utf-8"?>
<calcChain xmlns="http://schemas.openxmlformats.org/spreadsheetml/2006/main">
  <c r="A4" i="3" l="1"/>
  <c r="C78" i="3"/>
  <c r="D78" i="3"/>
  <c r="C77" i="3"/>
  <c r="D77" i="3"/>
  <c r="C76" i="3"/>
  <c r="D76" i="3"/>
  <c r="E76" i="3"/>
  <c r="F76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55" i="3"/>
  <c r="D55" i="3"/>
  <c r="E55" i="3"/>
  <c r="F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C48" i="3"/>
  <c r="D48" i="3"/>
  <c r="E48" i="3"/>
  <c r="F48" i="3"/>
  <c r="C49" i="3"/>
  <c r="D49" i="3"/>
  <c r="E49" i="3"/>
  <c r="F49" i="3"/>
  <c r="C50" i="3"/>
  <c r="D50" i="3"/>
  <c r="E50" i="3"/>
  <c r="F50" i="3"/>
  <c r="C51" i="3"/>
  <c r="D51" i="3"/>
  <c r="E51" i="3"/>
  <c r="F51" i="3"/>
  <c r="C52" i="3"/>
  <c r="D52" i="3"/>
  <c r="E52" i="3"/>
  <c r="F52" i="3"/>
  <c r="C53" i="3"/>
  <c r="D53" i="3"/>
  <c r="E53" i="3"/>
  <c r="F53" i="3"/>
  <c r="C54" i="3"/>
  <c r="D54" i="3"/>
  <c r="E54" i="3"/>
  <c r="F54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C45" i="3"/>
  <c r="D45" i="3"/>
  <c r="E45" i="3"/>
  <c r="F45" i="3"/>
  <c r="C46" i="3"/>
  <c r="D46" i="3"/>
  <c r="E46" i="3"/>
  <c r="F46" i="3"/>
  <c r="C47" i="3"/>
  <c r="D47" i="3"/>
  <c r="E47" i="3"/>
  <c r="F47" i="3"/>
  <c r="C31" i="3"/>
  <c r="D31" i="3"/>
  <c r="E31" i="3"/>
  <c r="F31" i="3"/>
  <c r="C29" i="3"/>
  <c r="D29" i="3"/>
  <c r="E29" i="3"/>
  <c r="F29" i="3"/>
  <c r="C30" i="3"/>
  <c r="D30" i="3"/>
  <c r="E30" i="3"/>
  <c r="F30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12" i="3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D11" i="3"/>
  <c r="E11" i="3"/>
  <c r="F11" i="3"/>
  <c r="C11" i="3"/>
  <c r="D9" i="3"/>
  <c r="E9" i="3"/>
  <c r="F9" i="3"/>
  <c r="C9" i="3"/>
  <c r="E78" i="3"/>
  <c r="F78" i="3"/>
</calcChain>
</file>

<file path=xl/sharedStrings.xml><?xml version="1.0" encoding="utf-8"?>
<sst xmlns="http://schemas.openxmlformats.org/spreadsheetml/2006/main" count="90" uniqueCount="90">
  <si>
    <t>Отчет</t>
  </si>
  <si>
    <t xml:space="preserve"> </t>
  </si>
  <si>
    <t>Код строки</t>
  </si>
  <si>
    <t>А</t>
  </si>
  <si>
    <t>Б</t>
  </si>
  <si>
    <t>в том числе по видам предпринимательской деятельности: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</si>
  <si>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</si>
  <si>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изготовление и ремонт металлической галантереи, ключей, номерных знаков, указателей улиц</t>
  </si>
  <si>
    <t>1000</t>
  </si>
  <si>
    <t>производство и реставрация ковров и ковровых изделий</t>
  </si>
  <si>
    <t>услуги по присмотру и уходу за детьми и больными</t>
  </si>
  <si>
    <t>услуги по оформлению интерьера жилого помещения и услуги художественного оформления</t>
  </si>
  <si>
    <t>услуги по приему стеклопосуды и вторичного сырья, за исключением металлолома</t>
  </si>
  <si>
    <t>услуги по зеленому хозяйству и декоративному цветоводству</t>
  </si>
  <si>
    <t>ветеринарные услуги</t>
  </si>
  <si>
    <t>услуги платных туалетов</t>
  </si>
  <si>
    <t>ритуальные услуги</t>
  </si>
  <si>
    <t>услуги уличных патрулей, охранников, сторожей и вахтеров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</si>
  <si>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</si>
  <si>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ведение охотничьего хозяйства и осуществление охоты</t>
  </si>
  <si>
    <t>осуществление частной детективной деятельности лицом, имеющим лицензию</t>
  </si>
  <si>
    <t>Наименование показателей</t>
  </si>
  <si>
    <t>ремонт, чистка, окраска и пошив обуви</t>
  </si>
  <si>
    <t>химическая чистка, крашение и услуги прачечных</t>
  </si>
  <si>
    <t>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</si>
  <si>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ремонт мебели</t>
  </si>
  <si>
    <t>техническое обслуживание и ремонт автотранспортных и мототранспортных средств, машин и оборудования</t>
  </si>
  <si>
    <t>оказание автотранспортных услуг по перевозке грузов автомобильным транспортом</t>
  </si>
  <si>
    <t>оказание автотранспортных услуг по перевозке пассажиров автомобильным транспортом</t>
  </si>
  <si>
    <t>ремонт жилья и других построек</t>
  </si>
  <si>
    <t>услуги по производству монтажных, электромонтажных, санитарно-технических и сварочных работ</t>
  </si>
  <si>
    <t>услуги по остеклению балконов и лоджий, нарезке стекла и зеркал, художественной обработке стекла</t>
  </si>
  <si>
    <t>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</si>
  <si>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парикмахерские и косметические услуги</t>
  </si>
  <si>
    <t>ремонт ювелирных изделий, бижутерии</t>
  </si>
  <si>
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</si>
  <si>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 xml:space="preserve">услуги по уборке жилых помещений и ведению домашнего хозяйства
</t>
  </si>
  <si>
    <t>проведение занятий по физической культуре и спорту</t>
  </si>
  <si>
    <t>оказание услуг по перевозке пассажиров водным транспортом</t>
  </si>
  <si>
    <t>оказание услуг по перевозке грузов водным транспортом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</si>
  <si>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</si>
  <si>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 по прокату</t>
  </si>
  <si>
    <t>экскурсионные услуги</t>
  </si>
  <si>
    <t>обрядовые услуги</t>
  </si>
  <si>
    <t>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</si>
  <si>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</si>
  <si>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</si>
  <si>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1010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</si>
  <si>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</si>
  <si>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Всего выдано патентов (единиц):</t>
  </si>
  <si>
    <t>Количество индивидуальных предпринимателей, применяющих патентную систему налогообложения (чел.)</t>
  </si>
  <si>
    <t>производство кожи и изделий из кожи</t>
  </si>
  <si>
    <t xml:space="preserve">товарное и спортивное рыболовство и рыбоводство
</t>
  </si>
  <si>
    <t>услуги общественного питания, оказываемые через объекты организации общественного питания, не имеющие зала обслуживания посетителей</t>
  </si>
  <si>
    <t>сбор и заготовка пищевых лесных ресурсов, недревесных лесных ресурсов и лекарственных растений</t>
  </si>
  <si>
    <t>сушка, переработка и консервирование фруктов и овощей</t>
  </si>
  <si>
    <t>производство молочной продукции</t>
  </si>
  <si>
    <t>производство хлебобулочных и мучных кондитерских изделий</t>
  </si>
  <si>
    <t>лесоводство и прочая лесохозяйственная деятельность</t>
  </si>
  <si>
    <t>деятельность по письменному и устному переводу</t>
  </si>
  <si>
    <t>деятельность по уходу за престарелыми и инвалидами</t>
  </si>
  <si>
    <t>сбор, обработка и утилизация отходов, а также обработка вторичного сырья</t>
  </si>
  <si>
    <t>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</si>
  <si>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ремонт компьютеров и коммуникационного оборудования</t>
  </si>
  <si>
    <t>услуги носильщиков на железнодорожных вокзалах, автовокзалах, аэровокзалах, в аэропортах, морских, речных портах</t>
  </si>
  <si>
    <t>чеканка и гравировка ювелирных изделий</t>
  </si>
  <si>
    <t>изготовление изделий народных художественных промыслов</t>
  </si>
  <si>
    <t>резка, обработка и отделка камня для памятников</t>
  </si>
  <si>
    <t>Х</t>
  </si>
  <si>
    <t xml:space="preserve">в том числе, патентов с налоговой ставкой 0% </t>
  </si>
  <si>
    <t xml:space="preserve">всего </t>
  </si>
  <si>
    <t>всего</t>
  </si>
  <si>
    <t xml:space="preserve">в том числе, по патентам с налоговой ставкой 0% </t>
  </si>
  <si>
    <t xml:space="preserve">Х </t>
  </si>
  <si>
    <t>Количество выданных патентов (единиц):</t>
  </si>
  <si>
    <t xml:space="preserve">Размер потенциально возможного к получению ИП годового дохода, исчисленного исходя из срока, на который выдан патент (тыс. руб.):
</t>
  </si>
  <si>
    <t>дополнительные виды предпринимательской деятельности, относящиеся к бытовым услугам, не указанные в пункте 2 статьи 346.43 Налогового кодекса Российской Федерации, в отношении которых в соответствии законом субъекта Российской Федерации применяется патентная система налогообложения</t>
  </si>
  <si>
    <t>из строки 1650 количество индивидуальных предпринимателей, применяющих патентную систему налогообложения с налоговой ставкой в размере 0% (чел.)</t>
  </si>
  <si>
    <t>сдача в аренду (наем) жилых и нежилых помещений, садовых домов, земельных участков, принадлежащих индивидуальному предпринимателю на праве собственности</t>
  </si>
  <si>
    <t>занятие медицинской деятельностью или фармацевтической деятельностью лицом, имеющим лицензию на указанные виды деятельности, за исключением реализации лекарственных препаратов, подлежащих обязательной маркировке средствами идентификации, в том числе контрольными (идентификационными) знаками в соответствии с Федеральным законом от 12 апреля 2010 года № 61-ФЗ "Об обращении лекарственных средств"</t>
  </si>
  <si>
    <t xml:space="preserve">животноводство, услуги в области животноводства
</t>
  </si>
  <si>
    <t>животноводство и растениеводство, услуги, предоставляемые в указанных областях</t>
  </si>
  <si>
    <r>
      <t>услуги в области фотографии</t>
    </r>
    <r>
      <rPr>
        <strike/>
        <sz val="10"/>
        <rFont val="Times New Roman"/>
        <family val="1"/>
        <charset val="204"/>
      </rPr>
      <t xml:space="preserve">
</t>
    </r>
  </si>
  <si>
    <r>
      <rPr>
        <sz val="10"/>
        <rFont val="Times New Roman"/>
        <family val="1"/>
        <charset val="204"/>
      </rPr>
      <t>услуги в сфере дошкольного образования и дополнительного образования детей и взрослых</t>
    </r>
    <r>
      <rPr>
        <strike/>
        <sz val="10"/>
        <rFont val="Times New Roman"/>
        <family val="1"/>
        <charset val="204"/>
      </rPr>
      <t xml:space="preserve">
</t>
    </r>
  </si>
  <si>
    <t xml:space="preserve">услуги по приготовлению и поставке блюд для торжественных мероприятий или иных событий
</t>
  </si>
  <si>
    <t xml:space="preserve">услуги в области растениеводства
</t>
  </si>
  <si>
    <t xml:space="preserve">оказание услуг по забою и транспортировке скота
</t>
  </si>
  <si>
    <t>Всего по России</t>
  </si>
  <si>
    <t>Форма № 1-Патент</t>
  </si>
  <si>
    <t>по состоянию на 01.07.2021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</si>
</sst>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 Cyr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trike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7" fillId="0" borderId="0" xfId="0" applyFont="1"/>
    <xf numFmtId="0" fontId="5" fillId="0" borderId="1" xfId="1" quotePrefix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1" quotePrefix="1" applyFont="1" applyFill="1" applyBorder="1" applyAlignment="1">
      <alignment horizontal="center" wrapText="1"/>
    </xf>
    <xf numFmtId="3" fontId="5" fillId="0" borderId="1" xfId="1" quotePrefix="1" applyNumberFormat="1" applyFont="1" applyBorder="1" applyAlignment="1">
      <alignment horizontal="right" wrapText="1"/>
    </xf>
    <xf numFmtId="0" fontId="8" fillId="0" borderId="1" xfId="1" quotePrefix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4" fillId="0" borderId="1" xfId="1" quotePrefix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_5-УСН по итогам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view="pageBreakPreview" zoomScaleNormal="100" zoomScaleSheetLayoutView="100" workbookViewId="0">
      <selection activeCell="C77" sqref="C77"/>
    </sheetView>
  </sheetViews>
  <sheetFormatPr defaultRowHeight="12.75" x14ac:dyDescent="0.2"/>
  <cols>
    <col min="1" max="1" width="45.42578125" customWidth="1"/>
    <col min="3" max="6" width="17" customWidth="1"/>
  </cols>
  <sheetData>
    <row r="1" spans="1:6" x14ac:dyDescent="0.2">
      <c r="F1" s="21" t="s">
        <v>88</v>
      </c>
    </row>
    <row r="2" spans="1:6" ht="25.5" customHeight="1" x14ac:dyDescent="0.2">
      <c r="A2" s="30" t="s">
        <v>0</v>
      </c>
      <c r="B2" s="30"/>
      <c r="C2" s="30"/>
      <c r="D2" s="30"/>
      <c r="E2" s="30"/>
      <c r="F2" s="30"/>
    </row>
    <row r="3" spans="1:6" ht="45" customHeight="1" x14ac:dyDescent="0.2">
      <c r="A3" s="30" t="s">
        <v>48</v>
      </c>
      <c r="B3" s="30"/>
      <c r="C3" s="30"/>
      <c r="D3" s="30"/>
      <c r="E3" s="30"/>
      <c r="F3" s="30"/>
    </row>
    <row r="4" spans="1:6" ht="15" customHeight="1" x14ac:dyDescent="0.2">
      <c r="A4" s="31" t="str">
        <f>hidden2!A1</f>
        <v>по состоянию на 01.07.2021 г.</v>
      </c>
      <c r="B4" s="31"/>
      <c r="C4" s="31"/>
      <c r="D4" s="31"/>
      <c r="E4" s="31"/>
      <c r="F4" s="31"/>
    </row>
    <row r="5" spans="1:6" ht="14.45" customHeight="1" x14ac:dyDescent="0.2">
      <c r="A5" s="20" t="s">
        <v>87</v>
      </c>
      <c r="B5" s="3"/>
      <c r="C5" s="3"/>
      <c r="D5" s="3"/>
      <c r="E5" s="3"/>
      <c r="F5" s="7"/>
    </row>
    <row r="6" spans="1:6" ht="72.95" customHeight="1" x14ac:dyDescent="0.2">
      <c r="A6" s="32" t="s">
        <v>21</v>
      </c>
      <c r="B6" s="32" t="s">
        <v>2</v>
      </c>
      <c r="C6" s="34" t="s">
        <v>74</v>
      </c>
      <c r="D6" s="35"/>
      <c r="E6" s="34" t="s">
        <v>75</v>
      </c>
      <c r="F6" s="35"/>
    </row>
    <row r="7" spans="1:6" ht="56.1" customHeight="1" x14ac:dyDescent="0.2">
      <c r="A7" s="33"/>
      <c r="B7" s="33"/>
      <c r="C7" s="14" t="s">
        <v>70</v>
      </c>
      <c r="D7" s="14" t="s">
        <v>69</v>
      </c>
      <c r="E7" s="10" t="s">
        <v>71</v>
      </c>
      <c r="F7" s="1" t="s">
        <v>72</v>
      </c>
    </row>
    <row r="8" spans="1:6" x14ac:dyDescent="0.2">
      <c r="A8" s="4" t="s">
        <v>3</v>
      </c>
      <c r="B8" s="4" t="s">
        <v>4</v>
      </c>
      <c r="C8" s="4">
        <v>1</v>
      </c>
      <c r="D8" s="4">
        <v>2</v>
      </c>
      <c r="E8" s="11">
        <v>3</v>
      </c>
      <c r="F8" s="15">
        <v>4</v>
      </c>
    </row>
    <row r="9" spans="1:6" ht="15" x14ac:dyDescent="0.25">
      <c r="A9" s="2" t="s">
        <v>49</v>
      </c>
      <c r="B9" s="12" t="s">
        <v>8</v>
      </c>
      <c r="C9" s="25">
        <f>hidden1!A1</f>
        <v>1738539</v>
      </c>
      <c r="D9" s="25">
        <f>hidden1!B1</f>
        <v>7105</v>
      </c>
      <c r="E9" s="25">
        <f>hidden1!C1</f>
        <v>1004020470</v>
      </c>
      <c r="F9" s="25">
        <f>hidden1!D1</f>
        <v>2872818</v>
      </c>
    </row>
    <row r="10" spans="1:6" ht="25.5" x14ac:dyDescent="0.2">
      <c r="A10" s="1" t="s">
        <v>5</v>
      </c>
      <c r="B10" s="13" t="s">
        <v>1</v>
      </c>
      <c r="C10" s="13"/>
      <c r="D10" s="13"/>
      <c r="E10" s="13"/>
      <c r="F10" s="11"/>
    </row>
    <row r="11" spans="1:6" ht="41.25" customHeight="1" x14ac:dyDescent="0.25">
      <c r="A11" s="2" t="s">
        <v>6</v>
      </c>
      <c r="B11" s="12" t="s">
        <v>47</v>
      </c>
      <c r="C11" s="25">
        <f>hidden1!A2</f>
        <v>16354</v>
      </c>
      <c r="D11" s="25">
        <f>hidden1!B2</f>
        <v>279</v>
      </c>
      <c r="E11" s="25">
        <f>hidden1!C2</f>
        <v>4153764</v>
      </c>
      <c r="F11" s="25">
        <f>hidden1!D2</f>
        <v>79022</v>
      </c>
    </row>
    <row r="12" spans="1:6" ht="12.75" customHeight="1" x14ac:dyDescent="0.25">
      <c r="A12" s="2" t="s">
        <v>22</v>
      </c>
      <c r="B12" s="12">
        <v>1020</v>
      </c>
      <c r="C12" s="25">
        <f>hidden1!A3</f>
        <v>4567</v>
      </c>
      <c r="D12" s="25">
        <f>hidden1!B3</f>
        <v>36</v>
      </c>
      <c r="E12" s="25">
        <f>hidden1!C3</f>
        <v>926426</v>
      </c>
      <c r="F12" s="25">
        <f>hidden1!D3</f>
        <v>10392</v>
      </c>
    </row>
    <row r="13" spans="1:6" ht="12.75" customHeight="1" x14ac:dyDescent="0.25">
      <c r="A13" s="2" t="s">
        <v>33</v>
      </c>
      <c r="B13" s="12">
        <v>1030</v>
      </c>
      <c r="C13" s="25">
        <f>hidden1!A4</f>
        <v>63124</v>
      </c>
      <c r="D13" s="25">
        <f>hidden1!B4</f>
        <v>856</v>
      </c>
      <c r="E13" s="25">
        <f>hidden1!C4</f>
        <v>18806915</v>
      </c>
      <c r="F13" s="25">
        <f>hidden1!D4</f>
        <v>333374</v>
      </c>
    </row>
    <row r="14" spans="1:6" ht="12.75" customHeight="1" x14ac:dyDescent="0.25">
      <c r="A14" s="2" t="s">
        <v>23</v>
      </c>
      <c r="B14" s="12">
        <v>1040</v>
      </c>
      <c r="C14" s="25">
        <f>hidden1!A5</f>
        <v>2234</v>
      </c>
      <c r="D14" s="25">
        <f>hidden1!B5</f>
        <v>33</v>
      </c>
      <c r="E14" s="25">
        <f>hidden1!C5</f>
        <v>826484</v>
      </c>
      <c r="F14" s="25">
        <f>hidden1!D5</f>
        <v>9987</v>
      </c>
    </row>
    <row r="15" spans="1:6" ht="32.25" customHeight="1" x14ac:dyDescent="0.25">
      <c r="A15" s="2" t="s">
        <v>7</v>
      </c>
      <c r="B15" s="12">
        <v>1050</v>
      </c>
      <c r="C15" s="25">
        <f>hidden1!A6</f>
        <v>2255</v>
      </c>
      <c r="D15" s="25">
        <f>hidden1!B6</f>
        <v>19</v>
      </c>
      <c r="E15" s="25">
        <f>hidden1!C6</f>
        <v>450933</v>
      </c>
      <c r="F15" s="25">
        <f>hidden1!D6</f>
        <v>5682</v>
      </c>
    </row>
    <row r="16" spans="1:6" ht="57" customHeight="1" x14ac:dyDescent="0.25">
      <c r="A16" s="2" t="s">
        <v>24</v>
      </c>
      <c r="B16" s="12">
        <v>1060</v>
      </c>
      <c r="C16" s="25">
        <f>hidden1!A7</f>
        <v>10668</v>
      </c>
      <c r="D16" s="25">
        <f>hidden1!B7</f>
        <v>95</v>
      </c>
      <c r="E16" s="25">
        <f>hidden1!C7</f>
        <v>2569277</v>
      </c>
      <c r="F16" s="25">
        <f>hidden1!D7</f>
        <v>24847</v>
      </c>
    </row>
    <row r="17" spans="1:10" ht="15" customHeight="1" x14ac:dyDescent="0.25">
      <c r="A17" s="2" t="s">
        <v>25</v>
      </c>
      <c r="B17" s="12">
        <v>1070</v>
      </c>
      <c r="C17" s="25">
        <f>hidden1!A8</f>
        <v>1863</v>
      </c>
      <c r="D17" s="25">
        <f>hidden1!B8</f>
        <v>61</v>
      </c>
      <c r="E17" s="25">
        <f>hidden1!C8</f>
        <v>625392</v>
      </c>
      <c r="F17" s="25">
        <f>hidden1!D8</f>
        <v>27737</v>
      </c>
    </row>
    <row r="18" spans="1:10" ht="21.75" customHeight="1" x14ac:dyDescent="0.25">
      <c r="A18" s="17" t="s">
        <v>82</v>
      </c>
      <c r="B18" s="12">
        <v>1080</v>
      </c>
      <c r="C18" s="25">
        <f>hidden1!A9</f>
        <v>7176</v>
      </c>
      <c r="D18" s="25">
        <f>hidden1!B9</f>
        <v>62</v>
      </c>
      <c r="E18" s="25">
        <f>hidden1!C9</f>
        <v>2062337</v>
      </c>
      <c r="F18" s="25">
        <f>hidden1!D9</f>
        <v>21436</v>
      </c>
      <c r="J18" s="6"/>
    </row>
    <row r="19" spans="1:10" ht="27" customHeight="1" x14ac:dyDescent="0.25">
      <c r="A19" s="2" t="s">
        <v>26</v>
      </c>
      <c r="B19" s="12">
        <v>1090</v>
      </c>
      <c r="C19" s="25">
        <f>hidden1!A10</f>
        <v>57626</v>
      </c>
      <c r="D19" s="25">
        <f>hidden1!B10</f>
        <v>310</v>
      </c>
      <c r="E19" s="25">
        <f>hidden1!C10</f>
        <v>27661121</v>
      </c>
      <c r="F19" s="25">
        <f>hidden1!D10</f>
        <v>247127</v>
      </c>
    </row>
    <row r="20" spans="1:10" ht="37.5" customHeight="1" x14ac:dyDescent="0.25">
      <c r="A20" s="2" t="s">
        <v>27</v>
      </c>
      <c r="B20" s="12">
        <v>1100</v>
      </c>
      <c r="C20" s="25">
        <f>hidden1!A11</f>
        <v>277962</v>
      </c>
      <c r="D20" s="25">
        <f>hidden1!B11</f>
        <v>868</v>
      </c>
      <c r="E20" s="25">
        <f>hidden1!C11</f>
        <v>98274446</v>
      </c>
      <c r="F20" s="25">
        <f>hidden1!D11</f>
        <v>464114</v>
      </c>
    </row>
    <row r="21" spans="1:10" ht="26.25" customHeight="1" x14ac:dyDescent="0.25">
      <c r="A21" s="2" t="s">
        <v>28</v>
      </c>
      <c r="B21" s="12">
        <v>1110</v>
      </c>
      <c r="C21" s="25">
        <f>hidden1!A12</f>
        <v>38602</v>
      </c>
      <c r="D21" s="25">
        <f>hidden1!B12</f>
        <v>41</v>
      </c>
      <c r="E21" s="25">
        <f>hidden1!C12</f>
        <v>16763462</v>
      </c>
      <c r="F21" s="25">
        <f>hidden1!D12</f>
        <v>12908</v>
      </c>
    </row>
    <row r="22" spans="1:10" ht="12.75" customHeight="1" x14ac:dyDescent="0.25">
      <c r="A22" s="2" t="s">
        <v>29</v>
      </c>
      <c r="B22" s="12">
        <v>1120</v>
      </c>
      <c r="C22" s="25">
        <f>hidden1!A13</f>
        <v>20102</v>
      </c>
      <c r="D22" s="25">
        <f>hidden1!B13</f>
        <v>381</v>
      </c>
      <c r="E22" s="25">
        <f>hidden1!C13</f>
        <v>5437240</v>
      </c>
      <c r="F22" s="25">
        <f>hidden1!D13</f>
        <v>120641</v>
      </c>
    </row>
    <row r="23" spans="1:10" ht="41.25" customHeight="1" x14ac:dyDescent="0.25">
      <c r="A23" s="2" t="s">
        <v>30</v>
      </c>
      <c r="B23" s="12">
        <v>1130</v>
      </c>
      <c r="C23" s="25">
        <f>hidden1!A14</f>
        <v>36263</v>
      </c>
      <c r="D23" s="25">
        <f>hidden1!B14</f>
        <v>813</v>
      </c>
      <c r="E23" s="25">
        <f>hidden1!C14</f>
        <v>10777329</v>
      </c>
      <c r="F23" s="25">
        <f>hidden1!D14</f>
        <v>198814</v>
      </c>
    </row>
    <row r="24" spans="1:10" ht="21" customHeight="1" x14ac:dyDescent="0.25">
      <c r="A24" s="2" t="s">
        <v>31</v>
      </c>
      <c r="B24" s="12">
        <v>1140</v>
      </c>
      <c r="C24" s="25">
        <f>hidden1!A15</f>
        <v>2292</v>
      </c>
      <c r="D24" s="25">
        <f>hidden1!B15</f>
        <v>46</v>
      </c>
      <c r="E24" s="25">
        <f>hidden1!C15</f>
        <v>654101</v>
      </c>
      <c r="F24" s="25">
        <f>hidden1!D15</f>
        <v>17337</v>
      </c>
    </row>
    <row r="25" spans="1:10" ht="36.75" customHeight="1" x14ac:dyDescent="0.25">
      <c r="A25" s="18" t="s">
        <v>83</v>
      </c>
      <c r="B25" s="12">
        <v>1150</v>
      </c>
      <c r="C25" s="25">
        <f>hidden1!A16</f>
        <v>21917</v>
      </c>
      <c r="D25" s="25">
        <f>hidden1!B16</f>
        <v>798</v>
      </c>
      <c r="E25" s="25">
        <f>hidden1!C16</f>
        <v>6018834</v>
      </c>
      <c r="F25" s="25">
        <f>hidden1!D16</f>
        <v>224727</v>
      </c>
    </row>
    <row r="26" spans="1:10" ht="18.75" customHeight="1" x14ac:dyDescent="0.25">
      <c r="A26" s="2" t="s">
        <v>10</v>
      </c>
      <c r="B26" s="12">
        <v>1160</v>
      </c>
      <c r="C26" s="25">
        <f>hidden1!A17</f>
        <v>4128</v>
      </c>
      <c r="D26" s="25">
        <f>hidden1!B17</f>
        <v>167</v>
      </c>
      <c r="E26" s="25">
        <f>hidden1!C17</f>
        <v>1323124</v>
      </c>
      <c r="F26" s="25">
        <f>hidden1!D17</f>
        <v>51758</v>
      </c>
    </row>
    <row r="27" spans="1:10" ht="30" customHeight="1" x14ac:dyDescent="0.25">
      <c r="A27" s="2" t="s">
        <v>12</v>
      </c>
      <c r="B27" s="12">
        <v>1170</v>
      </c>
      <c r="C27" s="25">
        <f>hidden1!A18</f>
        <v>1502</v>
      </c>
      <c r="D27" s="25">
        <f>hidden1!B18</f>
        <v>6</v>
      </c>
      <c r="E27" s="25">
        <f>hidden1!C18</f>
        <v>386118</v>
      </c>
      <c r="F27" s="25">
        <f>hidden1!D18</f>
        <v>1426</v>
      </c>
    </row>
    <row r="28" spans="1:10" ht="12.75" customHeight="1" x14ac:dyDescent="0.25">
      <c r="A28" s="2" t="s">
        <v>14</v>
      </c>
      <c r="B28" s="12">
        <v>1180</v>
      </c>
      <c r="C28" s="25">
        <f>hidden1!A19</f>
        <v>3687</v>
      </c>
      <c r="D28" s="25">
        <f>hidden1!B19</f>
        <v>13</v>
      </c>
      <c r="E28" s="25">
        <f>hidden1!C19</f>
        <v>1398651</v>
      </c>
      <c r="F28" s="25">
        <f>hidden1!D19</f>
        <v>4891</v>
      </c>
    </row>
    <row r="29" spans="1:10" ht="51.75" customHeight="1" x14ac:dyDescent="0.25">
      <c r="A29" s="2" t="s">
        <v>78</v>
      </c>
      <c r="B29" s="12">
        <v>1190</v>
      </c>
      <c r="C29" s="25">
        <f>hidden1!A20</f>
        <v>59383</v>
      </c>
      <c r="D29" s="25">
        <f>hidden1!B20</f>
        <v>5</v>
      </c>
      <c r="E29" s="25">
        <f>hidden1!C20</f>
        <v>94820281</v>
      </c>
      <c r="F29" s="25">
        <f>hidden1!D20</f>
        <v>6136</v>
      </c>
    </row>
    <row r="30" spans="1:10" ht="34.5" customHeight="1" x14ac:dyDescent="0.25">
      <c r="A30" s="2" t="s">
        <v>66</v>
      </c>
      <c r="B30" s="12">
        <v>1200</v>
      </c>
      <c r="C30" s="25">
        <f>hidden1!A21</f>
        <v>855</v>
      </c>
      <c r="D30" s="25">
        <f>hidden1!B21</f>
        <v>20</v>
      </c>
      <c r="E30" s="25">
        <f>hidden1!C21</f>
        <v>172985</v>
      </c>
      <c r="F30" s="25">
        <f>hidden1!D21</f>
        <v>3249</v>
      </c>
    </row>
    <row r="31" spans="1:10" ht="307.5" customHeight="1" x14ac:dyDescent="0.25">
      <c r="A31" s="2" t="s">
        <v>32</v>
      </c>
      <c r="B31" s="12">
        <v>1210</v>
      </c>
      <c r="C31" s="25">
        <f>hidden1!A22</f>
        <v>2936</v>
      </c>
      <c r="D31" s="25">
        <f>hidden1!B22</f>
        <v>37</v>
      </c>
      <c r="E31" s="25">
        <f>hidden1!C22</f>
        <v>849795</v>
      </c>
      <c r="F31" s="25">
        <f>hidden1!D22</f>
        <v>10752</v>
      </c>
    </row>
    <row r="32" spans="1:10" ht="30.75" customHeight="1" x14ac:dyDescent="0.25">
      <c r="A32" s="2" t="s">
        <v>9</v>
      </c>
      <c r="B32" s="12">
        <v>1220</v>
      </c>
      <c r="C32" s="25">
        <f>hidden1!A23</f>
        <v>87</v>
      </c>
      <c r="D32" s="25">
        <f>hidden1!B23</f>
        <v>4</v>
      </c>
      <c r="E32" s="25">
        <f>hidden1!C23</f>
        <v>19969</v>
      </c>
      <c r="F32" s="25">
        <f>hidden1!D23</f>
        <v>428</v>
      </c>
    </row>
    <row r="33" spans="1:6" ht="18.75" customHeight="1" x14ac:dyDescent="0.25">
      <c r="A33" s="2" t="s">
        <v>34</v>
      </c>
      <c r="B33" s="12">
        <v>1230</v>
      </c>
      <c r="C33" s="25">
        <f>hidden1!A24</f>
        <v>2462</v>
      </c>
      <c r="D33" s="25">
        <f>hidden1!B24</f>
        <v>4</v>
      </c>
      <c r="E33" s="25">
        <f>hidden1!C24</f>
        <v>543401</v>
      </c>
      <c r="F33" s="25">
        <f>hidden1!D24</f>
        <v>328</v>
      </c>
    </row>
    <row r="34" spans="1:6" ht="13.5" customHeight="1" x14ac:dyDescent="0.25">
      <c r="A34" s="2" t="s">
        <v>65</v>
      </c>
      <c r="B34" s="12">
        <v>1240</v>
      </c>
      <c r="C34" s="25">
        <f>hidden1!A25</f>
        <v>63</v>
      </c>
      <c r="D34" s="25">
        <f>hidden1!B25</f>
        <v>1</v>
      </c>
      <c r="E34" s="25">
        <f>hidden1!C25</f>
        <v>14009</v>
      </c>
      <c r="F34" s="25">
        <f>hidden1!D25</f>
        <v>0</v>
      </c>
    </row>
    <row r="35" spans="1:6" ht="72" customHeight="1" x14ac:dyDescent="0.25">
      <c r="A35" s="2" t="s">
        <v>35</v>
      </c>
      <c r="B35" s="12">
        <v>1250</v>
      </c>
      <c r="C35" s="25">
        <f>hidden1!A26</f>
        <v>232</v>
      </c>
      <c r="D35" s="25">
        <f>hidden1!B26</f>
        <v>2</v>
      </c>
      <c r="E35" s="25">
        <f>hidden1!C26</f>
        <v>79403</v>
      </c>
      <c r="F35" s="25">
        <f>hidden1!D26</f>
        <v>133</v>
      </c>
    </row>
    <row r="36" spans="1:6" ht="24.75" customHeight="1" x14ac:dyDescent="0.25">
      <c r="A36" s="2" t="s">
        <v>36</v>
      </c>
      <c r="B36" s="12">
        <v>1260</v>
      </c>
      <c r="C36" s="25">
        <f>hidden1!A27</f>
        <v>1142</v>
      </c>
      <c r="D36" s="25">
        <f>hidden1!B27</f>
        <v>35</v>
      </c>
      <c r="E36" s="25">
        <f>hidden1!C27</f>
        <v>251986</v>
      </c>
      <c r="F36" s="25">
        <f>hidden1!D27</f>
        <v>4368</v>
      </c>
    </row>
    <row r="37" spans="1:6" ht="30.75" customHeight="1" x14ac:dyDescent="0.25">
      <c r="A37" s="2" t="s">
        <v>11</v>
      </c>
      <c r="B37" s="12">
        <v>1270</v>
      </c>
      <c r="C37" s="25">
        <f>hidden1!A28</f>
        <v>3087</v>
      </c>
      <c r="D37" s="25">
        <f>hidden1!B28</f>
        <v>54</v>
      </c>
      <c r="E37" s="25">
        <f>hidden1!C28</f>
        <v>1028441</v>
      </c>
      <c r="F37" s="25">
        <f>hidden1!D28</f>
        <v>11582</v>
      </c>
    </row>
    <row r="38" spans="1:6" ht="17.25" customHeight="1" x14ac:dyDescent="0.25">
      <c r="A38" s="2" t="s">
        <v>37</v>
      </c>
      <c r="B38" s="12">
        <v>1280</v>
      </c>
      <c r="C38" s="25">
        <f>hidden1!A29</f>
        <v>11856</v>
      </c>
      <c r="D38" s="25">
        <f>hidden1!B29</f>
        <v>365</v>
      </c>
      <c r="E38" s="25">
        <f>hidden1!C29</f>
        <v>3767243</v>
      </c>
      <c r="F38" s="25">
        <f>hidden1!D29</f>
        <v>116437</v>
      </c>
    </row>
    <row r="39" spans="1:6" ht="38.25" customHeight="1" x14ac:dyDescent="0.25">
      <c r="A39" s="2" t="s">
        <v>64</v>
      </c>
      <c r="B39" s="12">
        <v>1290</v>
      </c>
      <c r="C39" s="25">
        <f>hidden1!A30</f>
        <v>19</v>
      </c>
      <c r="D39" s="25">
        <f>hidden1!B30</f>
        <v>0</v>
      </c>
      <c r="E39" s="25">
        <f>hidden1!C30</f>
        <v>4575</v>
      </c>
      <c r="F39" s="25">
        <f>hidden1!D30</f>
        <v>0</v>
      </c>
    </row>
    <row r="40" spans="1:6" ht="16.5" customHeight="1" x14ac:dyDescent="0.25">
      <c r="A40" s="2" t="s">
        <v>15</v>
      </c>
      <c r="B40" s="12">
        <v>1300</v>
      </c>
      <c r="C40" s="25">
        <f>hidden1!A31</f>
        <v>431</v>
      </c>
      <c r="D40" s="25">
        <f>hidden1!B31</f>
        <v>1</v>
      </c>
      <c r="E40" s="25">
        <f>hidden1!C31</f>
        <v>111987</v>
      </c>
      <c r="F40" s="25">
        <f>hidden1!D31</f>
        <v>69</v>
      </c>
    </row>
    <row r="41" spans="1:6" ht="36" customHeight="1" x14ac:dyDescent="0.25">
      <c r="A41" s="17" t="s">
        <v>84</v>
      </c>
      <c r="B41" s="12">
        <v>1310</v>
      </c>
      <c r="C41" s="25">
        <f>hidden1!A32</f>
        <v>721</v>
      </c>
      <c r="D41" s="25">
        <f>hidden1!B32</f>
        <v>1</v>
      </c>
      <c r="E41" s="25">
        <f>hidden1!C32</f>
        <v>143424</v>
      </c>
      <c r="F41" s="25">
        <f>hidden1!D32</f>
        <v>98</v>
      </c>
    </row>
    <row r="42" spans="1:6" ht="26.25" customHeight="1" x14ac:dyDescent="0.25">
      <c r="A42" s="2" t="s">
        <v>38</v>
      </c>
      <c r="B42" s="12">
        <v>1320</v>
      </c>
      <c r="C42" s="25">
        <f>hidden1!A33</f>
        <v>280</v>
      </c>
      <c r="D42" s="25">
        <f>hidden1!B33</f>
        <v>0</v>
      </c>
      <c r="E42" s="25">
        <f>hidden1!C33</f>
        <v>145038</v>
      </c>
      <c r="F42" s="25">
        <f>hidden1!D33</f>
        <v>0</v>
      </c>
    </row>
    <row r="43" spans="1:6" ht="28.5" customHeight="1" x14ac:dyDescent="0.25">
      <c r="A43" s="2" t="s">
        <v>39</v>
      </c>
      <c r="B43" s="12">
        <v>1330</v>
      </c>
      <c r="C43" s="25">
        <f>hidden1!A34</f>
        <v>136</v>
      </c>
      <c r="D43" s="25">
        <f>hidden1!B34</f>
        <v>0</v>
      </c>
      <c r="E43" s="25">
        <f>hidden1!C34</f>
        <v>80874</v>
      </c>
      <c r="F43" s="25">
        <f>hidden1!D34</f>
        <v>0</v>
      </c>
    </row>
    <row r="44" spans="1:6" ht="46.5" customHeight="1" x14ac:dyDescent="0.25">
      <c r="A44" s="2" t="s">
        <v>18</v>
      </c>
      <c r="B44" s="12">
        <v>1340</v>
      </c>
      <c r="C44" s="25">
        <f>hidden1!A35</f>
        <v>644</v>
      </c>
      <c r="D44" s="25">
        <f>hidden1!B35</f>
        <v>11</v>
      </c>
      <c r="E44" s="25">
        <f>hidden1!C35</f>
        <v>157970</v>
      </c>
      <c r="F44" s="25">
        <f>hidden1!D35</f>
        <v>1578</v>
      </c>
    </row>
    <row r="45" spans="1:6" ht="56.25" customHeight="1" x14ac:dyDescent="0.25">
      <c r="A45" s="2" t="s">
        <v>40</v>
      </c>
      <c r="B45" s="12">
        <v>1350</v>
      </c>
      <c r="C45" s="25">
        <f>hidden1!A36</f>
        <v>816</v>
      </c>
      <c r="D45" s="25">
        <f>hidden1!B36</f>
        <v>5</v>
      </c>
      <c r="E45" s="25">
        <f>hidden1!C36</f>
        <v>189795</v>
      </c>
      <c r="F45" s="25">
        <f>hidden1!D36</f>
        <v>1357</v>
      </c>
    </row>
    <row r="46" spans="1:6" ht="27.75" customHeight="1" x14ac:dyDescent="0.25">
      <c r="A46" s="2" t="s">
        <v>13</v>
      </c>
      <c r="B46" s="12">
        <v>1360</v>
      </c>
      <c r="C46" s="25">
        <f>hidden1!A37</f>
        <v>1035</v>
      </c>
      <c r="D46" s="25">
        <f>hidden1!B37</f>
        <v>18</v>
      </c>
      <c r="E46" s="25">
        <f>hidden1!C37</f>
        <v>269175</v>
      </c>
      <c r="F46" s="25">
        <f>hidden1!D37</f>
        <v>2996</v>
      </c>
    </row>
    <row r="47" spans="1:6" ht="15.75" customHeight="1" x14ac:dyDescent="0.25">
      <c r="A47" s="2" t="s">
        <v>19</v>
      </c>
      <c r="B47" s="12">
        <v>1370</v>
      </c>
      <c r="C47" s="25">
        <f>hidden1!A38</f>
        <v>44</v>
      </c>
      <c r="D47" s="25">
        <f>hidden1!B38</f>
        <v>0</v>
      </c>
      <c r="E47" s="25">
        <f>hidden1!C38</f>
        <v>5079</v>
      </c>
      <c r="F47" s="25">
        <f>hidden1!D38</f>
        <v>0</v>
      </c>
    </row>
    <row r="48" spans="1:6" ht="126.75" customHeight="1" x14ac:dyDescent="0.25">
      <c r="A48" s="2" t="s">
        <v>79</v>
      </c>
      <c r="B48" s="12">
        <v>1380</v>
      </c>
      <c r="C48" s="25">
        <f>hidden1!A39</f>
        <v>3284</v>
      </c>
      <c r="D48" s="25">
        <f>hidden1!B39</f>
        <v>23</v>
      </c>
      <c r="E48" s="25">
        <f>hidden1!C39</f>
        <v>1780694</v>
      </c>
      <c r="F48" s="25">
        <f>hidden1!D39</f>
        <v>9369</v>
      </c>
    </row>
    <row r="49" spans="1:6" ht="27" customHeight="1" x14ac:dyDescent="0.25">
      <c r="A49" s="2" t="s">
        <v>20</v>
      </c>
      <c r="B49" s="12">
        <v>1390</v>
      </c>
      <c r="C49" s="25">
        <f>hidden1!A40</f>
        <v>227</v>
      </c>
      <c r="D49" s="25">
        <f>hidden1!B40</f>
        <v>0</v>
      </c>
      <c r="E49" s="25">
        <f>hidden1!C40</f>
        <v>170145</v>
      </c>
      <c r="F49" s="25">
        <f>hidden1!D40</f>
        <v>0</v>
      </c>
    </row>
    <row r="50" spans="1:6" ht="15" customHeight="1" x14ac:dyDescent="0.25">
      <c r="A50" s="2" t="s">
        <v>41</v>
      </c>
      <c r="B50" s="12">
        <v>1400</v>
      </c>
      <c r="C50" s="25">
        <f>hidden1!A41</f>
        <v>5439</v>
      </c>
      <c r="D50" s="25">
        <f>hidden1!B41</f>
        <v>53</v>
      </c>
      <c r="E50" s="25">
        <f>hidden1!C41</f>
        <v>1751564</v>
      </c>
      <c r="F50" s="25">
        <f>hidden1!D41</f>
        <v>13077</v>
      </c>
    </row>
    <row r="51" spans="1:6" ht="15" customHeight="1" x14ac:dyDescent="0.25">
      <c r="A51" s="2" t="s">
        <v>42</v>
      </c>
      <c r="B51" s="12">
        <v>1410</v>
      </c>
      <c r="C51" s="25">
        <f>hidden1!A42</f>
        <v>1326</v>
      </c>
      <c r="D51" s="25">
        <f>hidden1!B42</f>
        <v>14</v>
      </c>
      <c r="E51" s="25">
        <f>hidden1!C42</f>
        <v>360232</v>
      </c>
      <c r="F51" s="25">
        <f>hidden1!D42</f>
        <v>3018</v>
      </c>
    </row>
    <row r="52" spans="1:6" ht="17.25" customHeight="1" x14ac:dyDescent="0.25">
      <c r="A52" s="2" t="s">
        <v>43</v>
      </c>
      <c r="B52" s="12">
        <v>1420</v>
      </c>
      <c r="C52" s="25">
        <f>hidden1!A43</f>
        <v>495</v>
      </c>
      <c r="D52" s="25">
        <f>hidden1!B43</f>
        <v>1</v>
      </c>
      <c r="E52" s="25">
        <f>hidden1!C43</f>
        <v>139439</v>
      </c>
      <c r="F52" s="25">
        <f>hidden1!D43</f>
        <v>109</v>
      </c>
    </row>
    <row r="53" spans="1:6" ht="18.75" customHeight="1" x14ac:dyDescent="0.25">
      <c r="A53" s="2" t="s">
        <v>16</v>
      </c>
      <c r="B53" s="12">
        <v>1430</v>
      </c>
      <c r="C53" s="25">
        <f>hidden1!A44</f>
        <v>6373</v>
      </c>
      <c r="D53" s="25">
        <f>hidden1!B44</f>
        <v>37</v>
      </c>
      <c r="E53" s="25">
        <f>hidden1!C44</f>
        <v>2188039</v>
      </c>
      <c r="F53" s="25">
        <f>hidden1!D44</f>
        <v>18577</v>
      </c>
    </row>
    <row r="54" spans="1:6" ht="24.75" customHeight="1" x14ac:dyDescent="0.25">
      <c r="A54" s="2" t="s">
        <v>17</v>
      </c>
      <c r="B54" s="12">
        <v>1440</v>
      </c>
      <c r="C54" s="25">
        <f>hidden1!A45</f>
        <v>1010</v>
      </c>
      <c r="D54" s="25">
        <f>hidden1!B45</f>
        <v>2</v>
      </c>
      <c r="E54" s="25">
        <f>hidden1!C45</f>
        <v>328990</v>
      </c>
      <c r="F54" s="25">
        <f>hidden1!D45</f>
        <v>325</v>
      </c>
    </row>
    <row r="55" spans="1:6" ht="57" customHeight="1" x14ac:dyDescent="0.25">
      <c r="A55" s="2" t="s">
        <v>44</v>
      </c>
      <c r="B55" s="12">
        <v>1450</v>
      </c>
      <c r="C55" s="25">
        <f>hidden1!A46</f>
        <v>711552</v>
      </c>
      <c r="D55" s="25">
        <f>hidden1!B46</f>
        <v>198</v>
      </c>
      <c r="E55" s="25">
        <f>hidden1!C46</f>
        <v>547930000</v>
      </c>
      <c r="F55" s="25">
        <f>hidden1!D46</f>
        <v>183902</v>
      </c>
    </row>
    <row r="56" spans="1:6" ht="56.25" customHeight="1" x14ac:dyDescent="0.25">
      <c r="A56" s="2" t="s">
        <v>45</v>
      </c>
      <c r="B56" s="12">
        <v>1460</v>
      </c>
      <c r="C56" s="25">
        <f>hidden1!A47</f>
        <v>195633</v>
      </c>
      <c r="D56" s="25">
        <f>hidden1!B47</f>
        <v>48</v>
      </c>
      <c r="E56" s="25">
        <f>hidden1!C47</f>
        <v>67957192</v>
      </c>
      <c r="F56" s="25">
        <f>hidden1!D47</f>
        <v>18558</v>
      </c>
    </row>
    <row r="57" spans="1:6" ht="64.5" customHeight="1" x14ac:dyDescent="0.25">
      <c r="A57" s="2" t="s">
        <v>46</v>
      </c>
      <c r="B57" s="12">
        <v>1470</v>
      </c>
      <c r="C57" s="25">
        <f>hidden1!A48</f>
        <v>68288</v>
      </c>
      <c r="D57" s="25">
        <f>hidden1!B48</f>
        <v>80</v>
      </c>
      <c r="E57" s="25">
        <f>hidden1!C48</f>
        <v>45779609</v>
      </c>
      <c r="F57" s="25">
        <f>hidden1!D48</f>
        <v>56362</v>
      </c>
    </row>
    <row r="58" spans="1:6" ht="39.75" customHeight="1" x14ac:dyDescent="0.25">
      <c r="A58" s="2" t="s">
        <v>53</v>
      </c>
      <c r="B58" s="12">
        <v>1480</v>
      </c>
      <c r="C58" s="25">
        <f>hidden1!A49</f>
        <v>26739</v>
      </c>
      <c r="D58" s="25">
        <f>hidden1!B49</f>
        <v>29</v>
      </c>
      <c r="E58" s="25">
        <f>hidden1!C49</f>
        <v>10640207</v>
      </c>
      <c r="F58" s="25">
        <f>hidden1!D49</f>
        <v>9690</v>
      </c>
    </row>
    <row r="59" spans="1:6" ht="25.5" x14ac:dyDescent="0.25">
      <c r="A59" s="17" t="s">
        <v>86</v>
      </c>
      <c r="B59" s="12">
        <v>1490</v>
      </c>
      <c r="C59" s="25">
        <f>hidden1!A50</f>
        <v>127</v>
      </c>
      <c r="D59" s="25">
        <f>hidden1!B50</f>
        <v>1</v>
      </c>
      <c r="E59" s="25">
        <f>hidden1!C50</f>
        <v>22458</v>
      </c>
      <c r="F59" s="25">
        <f>hidden1!D50</f>
        <v>64</v>
      </c>
    </row>
    <row r="60" spans="1:6" ht="19.5" customHeight="1" x14ac:dyDescent="0.25">
      <c r="A60" s="2" t="s">
        <v>51</v>
      </c>
      <c r="B60" s="12">
        <v>1500</v>
      </c>
      <c r="C60" s="25">
        <f>hidden1!A51</f>
        <v>187</v>
      </c>
      <c r="D60" s="25">
        <f>hidden1!B51</f>
        <v>10</v>
      </c>
      <c r="E60" s="25">
        <f>hidden1!C51</f>
        <v>96368</v>
      </c>
      <c r="F60" s="25">
        <f>hidden1!D51</f>
        <v>8175</v>
      </c>
    </row>
    <row r="61" spans="1:6" ht="39" customHeight="1" x14ac:dyDescent="0.25">
      <c r="A61" s="2" t="s">
        <v>54</v>
      </c>
      <c r="B61" s="12">
        <v>1510</v>
      </c>
      <c r="C61" s="25">
        <f>hidden1!A52</f>
        <v>194</v>
      </c>
      <c r="D61" s="25">
        <f>hidden1!B52</f>
        <v>3</v>
      </c>
      <c r="E61" s="25">
        <f>hidden1!C52</f>
        <v>29932</v>
      </c>
      <c r="F61" s="25">
        <f>hidden1!D52</f>
        <v>385</v>
      </c>
    </row>
    <row r="62" spans="1:6" ht="28.5" customHeight="1" x14ac:dyDescent="0.25">
      <c r="A62" s="2" t="s">
        <v>55</v>
      </c>
      <c r="B62" s="12">
        <v>1520</v>
      </c>
      <c r="C62" s="25">
        <f>hidden1!A53</f>
        <v>116</v>
      </c>
      <c r="D62" s="25">
        <f>hidden1!B53</f>
        <v>3</v>
      </c>
      <c r="E62" s="25">
        <f>hidden1!C53</f>
        <v>29594</v>
      </c>
      <c r="F62" s="25">
        <f>hidden1!D53</f>
        <v>759</v>
      </c>
    </row>
    <row r="63" spans="1:6" ht="17.25" customHeight="1" x14ac:dyDescent="0.25">
      <c r="A63" s="2" t="s">
        <v>56</v>
      </c>
      <c r="B63" s="12">
        <v>1530</v>
      </c>
      <c r="C63" s="25">
        <f>hidden1!A54</f>
        <v>268</v>
      </c>
      <c r="D63" s="25">
        <f>hidden1!B54</f>
        <v>3</v>
      </c>
      <c r="E63" s="25">
        <f>hidden1!C54</f>
        <v>79773</v>
      </c>
      <c r="F63" s="25">
        <f>hidden1!D54</f>
        <v>134</v>
      </c>
    </row>
    <row r="64" spans="1:6" ht="27" customHeight="1" x14ac:dyDescent="0.25">
      <c r="A64" s="17" t="s">
        <v>85</v>
      </c>
      <c r="B64" s="12">
        <v>1540</v>
      </c>
      <c r="C64" s="25">
        <f>hidden1!A55</f>
        <v>523</v>
      </c>
      <c r="D64" s="25">
        <f>hidden1!B55</f>
        <v>14</v>
      </c>
      <c r="E64" s="25">
        <f>hidden1!C55</f>
        <v>109112</v>
      </c>
      <c r="F64" s="25">
        <f>hidden1!D55</f>
        <v>1307</v>
      </c>
    </row>
    <row r="65" spans="1:10" ht="29.25" customHeight="1" x14ac:dyDescent="0.25">
      <c r="A65" s="2" t="s">
        <v>57</v>
      </c>
      <c r="B65" s="12">
        <v>1550</v>
      </c>
      <c r="C65" s="25">
        <f>hidden1!A56</f>
        <v>5858</v>
      </c>
      <c r="D65" s="25">
        <f>hidden1!B56</f>
        <v>136</v>
      </c>
      <c r="E65" s="25">
        <f>hidden1!C56</f>
        <v>2055247</v>
      </c>
      <c r="F65" s="25">
        <f>hidden1!D56</f>
        <v>89810</v>
      </c>
    </row>
    <row r="66" spans="1:10" ht="16.5" customHeight="1" x14ac:dyDescent="0.25">
      <c r="A66" s="9" t="s">
        <v>52</v>
      </c>
      <c r="B66" s="12">
        <v>1560</v>
      </c>
      <c r="C66" s="25">
        <f>hidden1!A57</f>
        <v>216</v>
      </c>
      <c r="D66" s="25">
        <f>hidden1!B57</f>
        <v>1</v>
      </c>
      <c r="E66" s="25">
        <f>hidden1!C57</f>
        <v>58666</v>
      </c>
      <c r="F66" s="25">
        <f>hidden1!D57</f>
        <v>100</v>
      </c>
    </row>
    <row r="67" spans="1:10" ht="18" customHeight="1" x14ac:dyDescent="0.25">
      <c r="A67" s="2" t="s">
        <v>58</v>
      </c>
      <c r="B67" s="12">
        <v>1570</v>
      </c>
      <c r="C67" s="25">
        <f>hidden1!A58</f>
        <v>393</v>
      </c>
      <c r="D67" s="25">
        <f>hidden1!B58</f>
        <v>7</v>
      </c>
      <c r="E67" s="25">
        <f>hidden1!C58</f>
        <v>60718</v>
      </c>
      <c r="F67" s="25">
        <f>hidden1!D58</f>
        <v>1007</v>
      </c>
    </row>
    <row r="68" spans="1:10" ht="16.5" customHeight="1" x14ac:dyDescent="0.25">
      <c r="A68" s="2" t="s">
        <v>59</v>
      </c>
      <c r="B68" s="12">
        <v>1580</v>
      </c>
      <c r="C68" s="25">
        <f>hidden1!A59</f>
        <v>1802</v>
      </c>
      <c r="D68" s="25">
        <f>hidden1!B59</f>
        <v>13</v>
      </c>
      <c r="E68" s="25">
        <f>hidden1!C59</f>
        <v>605434</v>
      </c>
      <c r="F68" s="25">
        <f>hidden1!D59</f>
        <v>2787</v>
      </c>
    </row>
    <row r="69" spans="1:10" ht="18.75" customHeight="1" x14ac:dyDescent="0.25">
      <c r="A69" s="2" t="s">
        <v>60</v>
      </c>
      <c r="B69" s="12">
        <v>1590</v>
      </c>
      <c r="C69" s="25">
        <f>hidden1!A60</f>
        <v>323</v>
      </c>
      <c r="D69" s="25">
        <f>hidden1!B60</f>
        <v>5</v>
      </c>
      <c r="E69" s="25">
        <f>hidden1!C60</f>
        <v>108840</v>
      </c>
      <c r="F69" s="25">
        <f>hidden1!D60</f>
        <v>741</v>
      </c>
    </row>
    <row r="70" spans="1:10" ht="27.75" customHeight="1" x14ac:dyDescent="0.25">
      <c r="A70" s="2" t="s">
        <v>61</v>
      </c>
      <c r="B70" s="12">
        <v>1600</v>
      </c>
      <c r="C70" s="25">
        <f>hidden1!A61</f>
        <v>2016</v>
      </c>
      <c r="D70" s="25">
        <f>hidden1!B61</f>
        <v>28</v>
      </c>
      <c r="E70" s="25">
        <f>hidden1!C61</f>
        <v>680182</v>
      </c>
      <c r="F70" s="25">
        <f>hidden1!D61</f>
        <v>4635</v>
      </c>
    </row>
    <row r="71" spans="1:10" ht="19.5" customHeight="1" x14ac:dyDescent="0.25">
      <c r="A71" s="2" t="s">
        <v>67</v>
      </c>
      <c r="B71" s="12">
        <v>1610</v>
      </c>
      <c r="C71" s="25">
        <f>hidden1!A62</f>
        <v>1664</v>
      </c>
      <c r="D71" s="25">
        <f>hidden1!B62</f>
        <v>18</v>
      </c>
      <c r="E71" s="25">
        <f>hidden1!C62</f>
        <v>466678</v>
      </c>
      <c r="F71" s="25">
        <f>hidden1!D62</f>
        <v>4807</v>
      </c>
    </row>
    <row r="72" spans="1:10" s="8" customFormat="1" ht="62.25" customHeight="1" x14ac:dyDescent="0.25">
      <c r="A72" s="2" t="s">
        <v>62</v>
      </c>
      <c r="B72" s="12">
        <v>1620</v>
      </c>
      <c r="C72" s="25">
        <f>hidden1!A63</f>
        <v>26252</v>
      </c>
      <c r="D72" s="25">
        <f>hidden1!B63</f>
        <v>537</v>
      </c>
      <c r="E72" s="25">
        <f>hidden1!C63</f>
        <v>12430969</v>
      </c>
      <c r="F72" s="25">
        <f>hidden1!D63</f>
        <v>279073</v>
      </c>
    </row>
    <row r="73" spans="1:10" ht="27" customHeight="1" x14ac:dyDescent="0.25">
      <c r="A73" s="2" t="s">
        <v>63</v>
      </c>
      <c r="B73" s="12">
        <v>1630</v>
      </c>
      <c r="C73" s="25">
        <f>hidden1!A64</f>
        <v>7553</v>
      </c>
      <c r="D73" s="25">
        <f>hidden1!B64</f>
        <v>92</v>
      </c>
      <c r="E73" s="25">
        <f>hidden1!C64</f>
        <v>2255742</v>
      </c>
      <c r="F73" s="25">
        <f>hidden1!D64</f>
        <v>13772</v>
      </c>
    </row>
    <row r="74" spans="1:10" ht="24" customHeight="1" x14ac:dyDescent="0.25">
      <c r="A74" s="19" t="s">
        <v>80</v>
      </c>
      <c r="B74" s="22">
        <v>1631</v>
      </c>
      <c r="C74" s="25">
        <f>hidden1!A65</f>
        <v>192</v>
      </c>
      <c r="D74" s="25">
        <f>hidden1!B65</f>
        <v>4</v>
      </c>
      <c r="E74" s="25">
        <f>hidden1!C65</f>
        <v>38067</v>
      </c>
      <c r="F74" s="25">
        <f>hidden1!D65</f>
        <v>472</v>
      </c>
    </row>
    <row r="75" spans="1:10" ht="38.25" customHeight="1" x14ac:dyDescent="0.25">
      <c r="A75" s="17" t="s">
        <v>81</v>
      </c>
      <c r="B75" s="22">
        <v>1632</v>
      </c>
      <c r="C75" s="25">
        <f>hidden1!A66</f>
        <v>92</v>
      </c>
      <c r="D75" s="25">
        <f>hidden1!B66</f>
        <v>1</v>
      </c>
      <c r="E75" s="25">
        <f>hidden1!C66</f>
        <v>14495</v>
      </c>
      <c r="F75" s="25">
        <f>hidden1!D66</f>
        <v>116</v>
      </c>
    </row>
    <row r="76" spans="1:10" ht="82.5" customHeight="1" x14ac:dyDescent="0.25">
      <c r="A76" s="2" t="s">
        <v>76</v>
      </c>
      <c r="B76" s="12">
        <v>1640</v>
      </c>
      <c r="C76" s="25">
        <f>hidden1!A67</f>
        <v>11846</v>
      </c>
      <c r="D76" s="25">
        <f>hidden1!B67</f>
        <v>297</v>
      </c>
      <c r="E76" s="25">
        <f>hidden1!C67</f>
        <v>4080700</v>
      </c>
      <c r="F76" s="25">
        <f>hidden1!D67</f>
        <v>135956</v>
      </c>
    </row>
    <row r="77" spans="1:10" ht="44.25" customHeight="1" x14ac:dyDescent="0.25">
      <c r="A77" s="17" t="s">
        <v>50</v>
      </c>
      <c r="B77" s="22">
        <v>1650</v>
      </c>
      <c r="C77" s="25">
        <f>hidden1!A68</f>
        <v>1177404</v>
      </c>
      <c r="D77" s="25">
        <f>hidden1!B68</f>
        <v>0</v>
      </c>
      <c r="E77" s="26" t="s">
        <v>68</v>
      </c>
      <c r="F77" s="27" t="s">
        <v>73</v>
      </c>
    </row>
    <row r="78" spans="1:10" ht="54.75" customHeight="1" x14ac:dyDescent="0.25">
      <c r="A78" s="23" t="s">
        <v>77</v>
      </c>
      <c r="B78" s="24">
        <v>1660</v>
      </c>
      <c r="C78" s="25">
        <f>hidden1!A69</f>
        <v>6647</v>
      </c>
      <c r="D78" s="25">
        <f>hidden1!B69</f>
        <v>0</v>
      </c>
      <c r="E78" s="28" t="str">
        <f>E77</f>
        <v>Х</v>
      </c>
      <c r="F78" s="29" t="str">
        <f>F77</f>
        <v xml:space="preserve">Х </v>
      </c>
      <c r="G78" s="16"/>
      <c r="H78" s="16"/>
      <c r="I78" s="16"/>
      <c r="J78" s="16"/>
    </row>
    <row r="79" spans="1:10" x14ac:dyDescent="0.2">
      <c r="A79" s="5"/>
      <c r="B79" s="5"/>
      <c r="C79" s="5"/>
      <c r="D79" s="5"/>
      <c r="E79" s="5"/>
      <c r="F79" s="5"/>
    </row>
  </sheetData>
  <mergeCells count="7">
    <mergeCell ref="A2:F2"/>
    <mergeCell ref="A3:F3"/>
    <mergeCell ref="A4:F4"/>
    <mergeCell ref="A6:A7"/>
    <mergeCell ref="B6:B7"/>
    <mergeCell ref="C6:D6"/>
    <mergeCell ref="E6:F6"/>
  </mergeCells>
  <phoneticPr fontId="3" type="noConversion"/>
  <pageMargins left="0.19685039370078741" right="0" top="0.19685039370078741" bottom="0.19685039370078741" header="0.31496062992125984" footer="0.19685039370078741"/>
  <pageSetup paperSize="9" scale="82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/>
  </sheetViews>
  <sheetFormatPr defaultRowHeight="12.75" x14ac:dyDescent="0.2"/>
  <sheetData>
    <row r="1" spans="1:4" x14ac:dyDescent="0.2">
      <c r="A1">
        <v>1738539</v>
      </c>
      <c r="B1">
        <v>7105</v>
      </c>
      <c r="C1">
        <v>1004020470</v>
      </c>
      <c r="D1">
        <v>2872818</v>
      </c>
    </row>
    <row r="2" spans="1:4" x14ac:dyDescent="0.2">
      <c r="A2">
        <v>16354</v>
      </c>
      <c r="B2">
        <v>279</v>
      </c>
      <c r="C2">
        <v>4153764</v>
      </c>
      <c r="D2">
        <v>79022</v>
      </c>
    </row>
    <row r="3" spans="1:4" x14ac:dyDescent="0.2">
      <c r="A3">
        <v>4567</v>
      </c>
      <c r="B3">
        <v>36</v>
      </c>
      <c r="C3">
        <v>926426</v>
      </c>
      <c r="D3">
        <v>10392</v>
      </c>
    </row>
    <row r="4" spans="1:4" x14ac:dyDescent="0.2">
      <c r="A4">
        <v>63124</v>
      </c>
      <c r="B4">
        <v>856</v>
      </c>
      <c r="C4">
        <v>18806915</v>
      </c>
      <c r="D4">
        <v>333374</v>
      </c>
    </row>
    <row r="5" spans="1:4" x14ac:dyDescent="0.2">
      <c r="A5">
        <v>2234</v>
      </c>
      <c r="B5">
        <v>33</v>
      </c>
      <c r="C5">
        <v>826484</v>
      </c>
      <c r="D5">
        <v>9987</v>
      </c>
    </row>
    <row r="6" spans="1:4" x14ac:dyDescent="0.2">
      <c r="A6">
        <v>2255</v>
      </c>
      <c r="B6">
        <v>19</v>
      </c>
      <c r="C6">
        <v>450933</v>
      </c>
      <c r="D6">
        <v>5682</v>
      </c>
    </row>
    <row r="7" spans="1:4" x14ac:dyDescent="0.2">
      <c r="A7">
        <v>10668</v>
      </c>
      <c r="B7">
        <v>95</v>
      </c>
      <c r="C7">
        <v>2569277</v>
      </c>
      <c r="D7">
        <v>24847</v>
      </c>
    </row>
    <row r="8" spans="1:4" x14ac:dyDescent="0.2">
      <c r="A8">
        <v>1863</v>
      </c>
      <c r="B8">
        <v>61</v>
      </c>
      <c r="C8">
        <v>625392</v>
      </c>
      <c r="D8">
        <v>27737</v>
      </c>
    </row>
    <row r="9" spans="1:4" x14ac:dyDescent="0.2">
      <c r="A9">
        <v>7176</v>
      </c>
      <c r="B9">
        <v>62</v>
      </c>
      <c r="C9">
        <v>2062337</v>
      </c>
      <c r="D9">
        <v>21436</v>
      </c>
    </row>
    <row r="10" spans="1:4" x14ac:dyDescent="0.2">
      <c r="A10">
        <v>57626</v>
      </c>
      <c r="B10">
        <v>310</v>
      </c>
      <c r="C10">
        <v>27661121</v>
      </c>
      <c r="D10">
        <v>247127</v>
      </c>
    </row>
    <row r="11" spans="1:4" x14ac:dyDescent="0.2">
      <c r="A11">
        <v>277962</v>
      </c>
      <c r="B11">
        <v>868</v>
      </c>
      <c r="C11">
        <v>98274446</v>
      </c>
      <c r="D11">
        <v>464114</v>
      </c>
    </row>
    <row r="12" spans="1:4" x14ac:dyDescent="0.2">
      <c r="A12">
        <v>38602</v>
      </c>
      <c r="B12">
        <v>41</v>
      </c>
      <c r="C12">
        <v>16763462</v>
      </c>
      <c r="D12">
        <v>12908</v>
      </c>
    </row>
    <row r="13" spans="1:4" x14ac:dyDescent="0.2">
      <c r="A13">
        <v>20102</v>
      </c>
      <c r="B13">
        <v>381</v>
      </c>
      <c r="C13">
        <v>5437240</v>
      </c>
      <c r="D13">
        <v>120641</v>
      </c>
    </row>
    <row r="14" spans="1:4" x14ac:dyDescent="0.2">
      <c r="A14">
        <v>36263</v>
      </c>
      <c r="B14">
        <v>813</v>
      </c>
      <c r="C14">
        <v>10777329</v>
      </c>
      <c r="D14">
        <v>198814</v>
      </c>
    </row>
    <row r="15" spans="1:4" x14ac:dyDescent="0.2">
      <c r="A15">
        <v>2292</v>
      </c>
      <c r="B15">
        <v>46</v>
      </c>
      <c r="C15">
        <v>654101</v>
      </c>
      <c r="D15">
        <v>17337</v>
      </c>
    </row>
    <row r="16" spans="1:4" x14ac:dyDescent="0.2">
      <c r="A16">
        <v>21917</v>
      </c>
      <c r="B16">
        <v>798</v>
      </c>
      <c r="C16">
        <v>6018834</v>
      </c>
      <c r="D16">
        <v>224727</v>
      </c>
    </row>
    <row r="17" spans="1:4" x14ac:dyDescent="0.2">
      <c r="A17">
        <v>4128</v>
      </c>
      <c r="B17">
        <v>167</v>
      </c>
      <c r="C17">
        <v>1323124</v>
      </c>
      <c r="D17">
        <v>51758</v>
      </c>
    </row>
    <row r="18" spans="1:4" x14ac:dyDescent="0.2">
      <c r="A18">
        <v>1502</v>
      </c>
      <c r="B18">
        <v>6</v>
      </c>
      <c r="C18">
        <v>386118</v>
      </c>
      <c r="D18">
        <v>1426</v>
      </c>
    </row>
    <row r="19" spans="1:4" x14ac:dyDescent="0.2">
      <c r="A19">
        <v>3687</v>
      </c>
      <c r="B19">
        <v>13</v>
      </c>
      <c r="C19">
        <v>1398651</v>
      </c>
      <c r="D19">
        <v>4891</v>
      </c>
    </row>
    <row r="20" spans="1:4" x14ac:dyDescent="0.2">
      <c r="A20">
        <v>59383</v>
      </c>
      <c r="B20">
        <v>5</v>
      </c>
      <c r="C20">
        <v>94820281</v>
      </c>
      <c r="D20">
        <v>6136</v>
      </c>
    </row>
    <row r="21" spans="1:4" x14ac:dyDescent="0.2">
      <c r="A21">
        <v>855</v>
      </c>
      <c r="B21">
        <v>20</v>
      </c>
      <c r="C21">
        <v>172985</v>
      </c>
      <c r="D21">
        <v>3249</v>
      </c>
    </row>
    <row r="22" spans="1:4" x14ac:dyDescent="0.2">
      <c r="A22">
        <v>2936</v>
      </c>
      <c r="B22">
        <v>37</v>
      </c>
      <c r="C22">
        <v>849795</v>
      </c>
      <c r="D22">
        <v>10752</v>
      </c>
    </row>
    <row r="23" spans="1:4" x14ac:dyDescent="0.2">
      <c r="A23">
        <v>87</v>
      </c>
      <c r="B23">
        <v>4</v>
      </c>
      <c r="C23">
        <v>19969</v>
      </c>
      <c r="D23">
        <v>428</v>
      </c>
    </row>
    <row r="24" spans="1:4" x14ac:dyDescent="0.2">
      <c r="A24">
        <v>2462</v>
      </c>
      <c r="B24">
        <v>4</v>
      </c>
      <c r="C24">
        <v>543401</v>
      </c>
      <c r="D24">
        <v>328</v>
      </c>
    </row>
    <row r="25" spans="1:4" x14ac:dyDescent="0.2">
      <c r="A25">
        <v>63</v>
      </c>
      <c r="B25">
        <v>1</v>
      </c>
      <c r="C25">
        <v>14009</v>
      </c>
      <c r="D25">
        <v>0</v>
      </c>
    </row>
    <row r="26" spans="1:4" x14ac:dyDescent="0.2">
      <c r="A26">
        <v>232</v>
      </c>
      <c r="B26">
        <v>2</v>
      </c>
      <c r="C26">
        <v>79403</v>
      </c>
      <c r="D26">
        <v>133</v>
      </c>
    </row>
    <row r="27" spans="1:4" x14ac:dyDescent="0.2">
      <c r="A27">
        <v>1142</v>
      </c>
      <c r="B27">
        <v>35</v>
      </c>
      <c r="C27">
        <v>251986</v>
      </c>
      <c r="D27">
        <v>4368</v>
      </c>
    </row>
    <row r="28" spans="1:4" x14ac:dyDescent="0.2">
      <c r="A28">
        <v>3087</v>
      </c>
      <c r="B28">
        <v>54</v>
      </c>
      <c r="C28">
        <v>1028441</v>
      </c>
      <c r="D28">
        <v>11582</v>
      </c>
    </row>
    <row r="29" spans="1:4" x14ac:dyDescent="0.2">
      <c r="A29">
        <v>11856</v>
      </c>
      <c r="B29">
        <v>365</v>
      </c>
      <c r="C29">
        <v>3767243</v>
      </c>
      <c r="D29">
        <v>116437</v>
      </c>
    </row>
    <row r="30" spans="1:4" x14ac:dyDescent="0.2">
      <c r="A30">
        <v>19</v>
      </c>
      <c r="B30">
        <v>0</v>
      </c>
      <c r="C30">
        <v>4575</v>
      </c>
      <c r="D30">
        <v>0</v>
      </c>
    </row>
    <row r="31" spans="1:4" x14ac:dyDescent="0.2">
      <c r="A31">
        <v>431</v>
      </c>
      <c r="B31">
        <v>1</v>
      </c>
      <c r="C31">
        <v>111987</v>
      </c>
      <c r="D31">
        <v>69</v>
      </c>
    </row>
    <row r="32" spans="1:4" x14ac:dyDescent="0.2">
      <c r="A32">
        <v>721</v>
      </c>
      <c r="B32">
        <v>1</v>
      </c>
      <c r="C32">
        <v>143424</v>
      </c>
      <c r="D32">
        <v>98</v>
      </c>
    </row>
    <row r="33" spans="1:4" x14ac:dyDescent="0.2">
      <c r="A33">
        <v>280</v>
      </c>
      <c r="B33">
        <v>0</v>
      </c>
      <c r="C33">
        <v>145038</v>
      </c>
      <c r="D33">
        <v>0</v>
      </c>
    </row>
    <row r="34" spans="1:4" x14ac:dyDescent="0.2">
      <c r="A34">
        <v>136</v>
      </c>
      <c r="B34">
        <v>0</v>
      </c>
      <c r="C34">
        <v>80874</v>
      </c>
      <c r="D34">
        <v>0</v>
      </c>
    </row>
    <row r="35" spans="1:4" x14ac:dyDescent="0.2">
      <c r="A35">
        <v>644</v>
      </c>
      <c r="B35">
        <v>11</v>
      </c>
      <c r="C35">
        <v>157970</v>
      </c>
      <c r="D35">
        <v>1578</v>
      </c>
    </row>
    <row r="36" spans="1:4" x14ac:dyDescent="0.2">
      <c r="A36">
        <v>816</v>
      </c>
      <c r="B36">
        <v>5</v>
      </c>
      <c r="C36">
        <v>189795</v>
      </c>
      <c r="D36">
        <v>1357</v>
      </c>
    </row>
    <row r="37" spans="1:4" x14ac:dyDescent="0.2">
      <c r="A37">
        <v>1035</v>
      </c>
      <c r="B37">
        <v>18</v>
      </c>
      <c r="C37">
        <v>269175</v>
      </c>
      <c r="D37">
        <v>2996</v>
      </c>
    </row>
    <row r="38" spans="1:4" x14ac:dyDescent="0.2">
      <c r="A38">
        <v>44</v>
      </c>
      <c r="B38">
        <v>0</v>
      </c>
      <c r="C38">
        <v>5079</v>
      </c>
      <c r="D38">
        <v>0</v>
      </c>
    </row>
    <row r="39" spans="1:4" x14ac:dyDescent="0.2">
      <c r="A39">
        <v>3284</v>
      </c>
      <c r="B39">
        <v>23</v>
      </c>
      <c r="C39">
        <v>1780694</v>
      </c>
      <c r="D39">
        <v>9369</v>
      </c>
    </row>
    <row r="40" spans="1:4" x14ac:dyDescent="0.2">
      <c r="A40">
        <v>227</v>
      </c>
      <c r="B40">
        <v>0</v>
      </c>
      <c r="C40">
        <v>170145</v>
      </c>
      <c r="D40">
        <v>0</v>
      </c>
    </row>
    <row r="41" spans="1:4" x14ac:dyDescent="0.2">
      <c r="A41">
        <v>5439</v>
      </c>
      <c r="B41">
        <v>53</v>
      </c>
      <c r="C41">
        <v>1751564</v>
      </c>
      <c r="D41">
        <v>13077</v>
      </c>
    </row>
    <row r="42" spans="1:4" x14ac:dyDescent="0.2">
      <c r="A42">
        <v>1326</v>
      </c>
      <c r="B42">
        <v>14</v>
      </c>
      <c r="C42">
        <v>360232</v>
      </c>
      <c r="D42">
        <v>3018</v>
      </c>
    </row>
    <row r="43" spans="1:4" x14ac:dyDescent="0.2">
      <c r="A43">
        <v>495</v>
      </c>
      <c r="B43">
        <v>1</v>
      </c>
      <c r="C43">
        <v>139439</v>
      </c>
      <c r="D43">
        <v>109</v>
      </c>
    </row>
    <row r="44" spans="1:4" x14ac:dyDescent="0.2">
      <c r="A44">
        <v>6373</v>
      </c>
      <c r="B44">
        <v>37</v>
      </c>
      <c r="C44">
        <v>2188039</v>
      </c>
      <c r="D44">
        <v>18577</v>
      </c>
    </row>
    <row r="45" spans="1:4" x14ac:dyDescent="0.2">
      <c r="A45">
        <v>1010</v>
      </c>
      <c r="B45">
        <v>2</v>
      </c>
      <c r="C45">
        <v>328990</v>
      </c>
      <c r="D45">
        <v>325</v>
      </c>
    </row>
    <row r="46" spans="1:4" x14ac:dyDescent="0.2">
      <c r="A46">
        <v>711552</v>
      </c>
      <c r="B46">
        <v>198</v>
      </c>
      <c r="C46">
        <v>547930000</v>
      </c>
      <c r="D46">
        <v>183902</v>
      </c>
    </row>
    <row r="47" spans="1:4" x14ac:dyDescent="0.2">
      <c r="A47">
        <v>195633</v>
      </c>
      <c r="B47">
        <v>48</v>
      </c>
      <c r="C47">
        <v>67957192</v>
      </c>
      <c r="D47">
        <v>18558</v>
      </c>
    </row>
    <row r="48" spans="1:4" x14ac:dyDescent="0.2">
      <c r="A48">
        <v>68288</v>
      </c>
      <c r="B48">
        <v>80</v>
      </c>
      <c r="C48">
        <v>45779609</v>
      </c>
      <c r="D48">
        <v>56362</v>
      </c>
    </row>
    <row r="49" spans="1:4" x14ac:dyDescent="0.2">
      <c r="A49">
        <v>26739</v>
      </c>
      <c r="B49">
        <v>29</v>
      </c>
      <c r="C49">
        <v>10640207</v>
      </c>
      <c r="D49">
        <v>9690</v>
      </c>
    </row>
    <row r="50" spans="1:4" x14ac:dyDescent="0.2">
      <c r="A50">
        <v>127</v>
      </c>
      <c r="B50">
        <v>1</v>
      </c>
      <c r="C50">
        <v>22458</v>
      </c>
      <c r="D50">
        <v>64</v>
      </c>
    </row>
    <row r="51" spans="1:4" x14ac:dyDescent="0.2">
      <c r="A51">
        <v>187</v>
      </c>
      <c r="B51">
        <v>10</v>
      </c>
      <c r="C51">
        <v>96368</v>
      </c>
      <c r="D51">
        <v>8175</v>
      </c>
    </row>
    <row r="52" spans="1:4" x14ac:dyDescent="0.2">
      <c r="A52">
        <v>194</v>
      </c>
      <c r="B52">
        <v>3</v>
      </c>
      <c r="C52">
        <v>29932</v>
      </c>
      <c r="D52">
        <v>385</v>
      </c>
    </row>
    <row r="53" spans="1:4" x14ac:dyDescent="0.2">
      <c r="A53">
        <v>116</v>
      </c>
      <c r="B53">
        <v>3</v>
      </c>
      <c r="C53">
        <v>29594</v>
      </c>
      <c r="D53">
        <v>759</v>
      </c>
    </row>
    <row r="54" spans="1:4" x14ac:dyDescent="0.2">
      <c r="A54">
        <v>268</v>
      </c>
      <c r="B54">
        <v>3</v>
      </c>
      <c r="C54">
        <v>79773</v>
      </c>
      <c r="D54">
        <v>134</v>
      </c>
    </row>
    <row r="55" spans="1:4" x14ac:dyDescent="0.2">
      <c r="A55">
        <v>523</v>
      </c>
      <c r="B55">
        <v>14</v>
      </c>
      <c r="C55">
        <v>109112</v>
      </c>
      <c r="D55">
        <v>1307</v>
      </c>
    </row>
    <row r="56" spans="1:4" x14ac:dyDescent="0.2">
      <c r="A56">
        <v>5858</v>
      </c>
      <c r="B56">
        <v>136</v>
      </c>
      <c r="C56">
        <v>2055247</v>
      </c>
      <c r="D56">
        <v>89810</v>
      </c>
    </row>
    <row r="57" spans="1:4" x14ac:dyDescent="0.2">
      <c r="A57">
        <v>216</v>
      </c>
      <c r="B57">
        <v>1</v>
      </c>
      <c r="C57">
        <v>58666</v>
      </c>
      <c r="D57">
        <v>100</v>
      </c>
    </row>
    <row r="58" spans="1:4" x14ac:dyDescent="0.2">
      <c r="A58">
        <v>393</v>
      </c>
      <c r="B58">
        <v>7</v>
      </c>
      <c r="C58">
        <v>60718</v>
      </c>
      <c r="D58">
        <v>1007</v>
      </c>
    </row>
    <row r="59" spans="1:4" x14ac:dyDescent="0.2">
      <c r="A59">
        <v>1802</v>
      </c>
      <c r="B59">
        <v>13</v>
      </c>
      <c r="C59">
        <v>605434</v>
      </c>
      <c r="D59">
        <v>2787</v>
      </c>
    </row>
    <row r="60" spans="1:4" x14ac:dyDescent="0.2">
      <c r="A60">
        <v>323</v>
      </c>
      <c r="B60">
        <v>5</v>
      </c>
      <c r="C60">
        <v>108840</v>
      </c>
      <c r="D60">
        <v>741</v>
      </c>
    </row>
    <row r="61" spans="1:4" x14ac:dyDescent="0.2">
      <c r="A61">
        <v>2016</v>
      </c>
      <c r="B61">
        <v>28</v>
      </c>
      <c r="C61">
        <v>680182</v>
      </c>
      <c r="D61">
        <v>4635</v>
      </c>
    </row>
    <row r="62" spans="1:4" x14ac:dyDescent="0.2">
      <c r="A62">
        <v>1664</v>
      </c>
      <c r="B62">
        <v>18</v>
      </c>
      <c r="C62">
        <v>466678</v>
      </c>
      <c r="D62">
        <v>4807</v>
      </c>
    </row>
    <row r="63" spans="1:4" x14ac:dyDescent="0.2">
      <c r="A63">
        <v>26252</v>
      </c>
      <c r="B63">
        <v>537</v>
      </c>
      <c r="C63">
        <v>12430969</v>
      </c>
      <c r="D63">
        <v>279073</v>
      </c>
    </row>
    <row r="64" spans="1:4" x14ac:dyDescent="0.2">
      <c r="A64">
        <v>7553</v>
      </c>
      <c r="B64">
        <v>92</v>
      </c>
      <c r="C64">
        <v>2255742</v>
      </c>
      <c r="D64">
        <v>13772</v>
      </c>
    </row>
    <row r="65" spans="1:4" x14ac:dyDescent="0.2">
      <c r="A65">
        <v>192</v>
      </c>
      <c r="B65">
        <v>4</v>
      </c>
      <c r="C65">
        <v>38067</v>
      </c>
      <c r="D65">
        <v>472</v>
      </c>
    </row>
    <row r="66" spans="1:4" x14ac:dyDescent="0.2">
      <c r="A66">
        <v>92</v>
      </c>
      <c r="B66">
        <v>1</v>
      </c>
      <c r="C66">
        <v>14495</v>
      </c>
      <c r="D66">
        <v>116</v>
      </c>
    </row>
    <row r="67" spans="1:4" x14ac:dyDescent="0.2">
      <c r="A67">
        <v>11846</v>
      </c>
      <c r="B67">
        <v>297</v>
      </c>
      <c r="C67">
        <v>4080700</v>
      </c>
      <c r="D67">
        <v>135956</v>
      </c>
    </row>
    <row r="68" spans="1:4" x14ac:dyDescent="0.2">
      <c r="A68">
        <v>1177404</v>
      </c>
      <c r="B68">
        <v>0</v>
      </c>
      <c r="C68">
        <v>0</v>
      </c>
      <c r="D68">
        <v>0</v>
      </c>
    </row>
    <row r="69" spans="1:4" x14ac:dyDescent="0.2">
      <c r="A69">
        <v>6647</v>
      </c>
      <c r="B69">
        <v>0</v>
      </c>
      <c r="C69">
        <v>0</v>
      </c>
      <c r="D69">
        <v>0</v>
      </c>
    </row>
    <row r="70" spans="1:4" x14ac:dyDescent="0.2">
      <c r="A70">
        <v>4661129</v>
      </c>
      <c r="B70">
        <v>14210</v>
      </c>
      <c r="C70">
        <v>2008040940</v>
      </c>
      <c r="D70">
        <v>5745636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hidden1</vt:lpstr>
      <vt:lpstr>hidden2</vt:lpstr>
      <vt:lpstr>Отчет!Заголовки_для_печати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Скосырских Руслан Михайлович</dc:creator>
  <cp:lastModifiedBy>Ахтямов Азат Марселевич</cp:lastModifiedBy>
  <cp:lastPrinted>2021-07-30T06:22:32Z</cp:lastPrinted>
  <dcterms:created xsi:type="dcterms:W3CDTF">2007-12-25T10:41:05Z</dcterms:created>
  <dcterms:modified xsi:type="dcterms:W3CDTF">2021-07-30T08:21:18Z</dcterms:modified>
</cp:coreProperties>
</file>