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445" yWindow="-60" windowWidth="9570" windowHeight="11640" tabRatio="903" firstSheet="3" activeTab="3"/>
  </bookViews>
  <sheets>
    <sheet name="Раздел1" sheetId="1" state="hidden" r:id="rId1"/>
    <sheet name=" справочно к Разделу1" sheetId="2" state="hidden" r:id="rId2"/>
    <sheet name="Раздел2" sheetId="3" state="hidden" r:id="rId3"/>
    <sheet name="Раздел3" sheetId="23" r:id="rId4"/>
    <sheet name="справочно1 к Разделу3" sheetId="6" state="hidden" r:id="rId5"/>
    <sheet name="справочно2 к Разделу3" sheetId="18" state="hidden" r:id="rId6"/>
    <sheet name="Раздел4" sheetId="5" state="hidden" r:id="rId7"/>
    <sheet name="справочно к Разделу4" sheetId="20" state="hidden" r:id="rId8"/>
    <sheet name="Раздел5 НДС" sheetId="9" state="hidden" r:id="rId9"/>
    <sheet name="hidden1" sheetId="12" state="hidden" r:id="rId10"/>
    <sheet name="hidden2" sheetId="13" state="hidden" r:id="rId11"/>
    <sheet name="hidden3" sheetId="14" state="hidden" r:id="rId12"/>
    <sheet name="hidden4" sheetId="15" state="hidden" r:id="rId13"/>
    <sheet name="hidden5" sheetId="11" state="hidden" r:id="rId14"/>
    <sheet name="hidden6" sheetId="17" state="hidden" r:id="rId15"/>
    <sheet name="hidden7" sheetId="16" state="hidden" r:id="rId16"/>
    <sheet name="hidden8" sheetId="19" state="hidden" r:id="rId17"/>
    <sheet name="hidden9" sheetId="21" state="hidden" r:id="rId18"/>
    <sheet name="hidden10" sheetId="22" state="hidden" r:id="rId19"/>
  </sheets>
  <definedNames>
    <definedName name="_xlnm.Print_Titles" localSheetId="1">' справочно к Разделу1'!$2:$4</definedName>
    <definedName name="_xlnm.Print_Titles" localSheetId="0">Раздел1!$4:$15</definedName>
    <definedName name="_xlnm.Print_Titles" localSheetId="2">Раздел2!$3:$8</definedName>
    <definedName name="_xlnm.Print_Titles" localSheetId="3">Раздел3!$5:$9</definedName>
    <definedName name="_xlnm.Print_Titles" localSheetId="6">Раздел4!$3:$8</definedName>
    <definedName name="_xlnm.Print_Titles" localSheetId="8">'Раздел5 НДС'!$3:$7</definedName>
    <definedName name="_xlnm.Print_Titles" localSheetId="7">'справочно к Разделу4'!$2:$4</definedName>
    <definedName name="_xlnm.Print_Titles" localSheetId="4">'справочно1 к Разделу3'!$2:$4</definedName>
    <definedName name="_xlnm.Print_Titles" localSheetId="5">'справочно2 к Разделу3'!$2:$4</definedName>
    <definedName name="_xlnm.Print_Area" localSheetId="1">' справочно к Разделу1'!$A$1:$C$32</definedName>
    <definedName name="_xlnm.Print_Area" localSheetId="2">Раздел2!$A$1:$C$16</definedName>
  </definedNames>
  <calcPr calcId="145621"/>
</workbook>
</file>

<file path=xl/calcChain.xml><?xml version="1.0" encoding="utf-8"?>
<calcChain xmlns="http://schemas.openxmlformats.org/spreadsheetml/2006/main">
  <c r="A3" i="9" l="1"/>
  <c r="A3" i="5"/>
  <c r="A3" i="3"/>
  <c r="A4" i="1"/>
  <c r="C9" i="9"/>
  <c r="D9" i="9"/>
  <c r="C10" i="9"/>
  <c r="D10" i="9"/>
  <c r="C11" i="9"/>
  <c r="D11" i="9"/>
  <c r="C12" i="9"/>
  <c r="D12" i="9"/>
  <c r="C13" i="9"/>
  <c r="D13" i="9"/>
  <c r="D8" i="9"/>
  <c r="C8" i="9"/>
  <c r="C6" i="20"/>
  <c r="D6" i="20"/>
  <c r="C7" i="20"/>
  <c r="D7" i="20"/>
  <c r="C8" i="20"/>
  <c r="D8" i="20"/>
  <c r="C9" i="20"/>
  <c r="D9" i="20"/>
  <c r="C10" i="20"/>
  <c r="D10" i="20"/>
  <c r="C11" i="20"/>
  <c r="D11" i="20"/>
  <c r="C12" i="20"/>
  <c r="D12" i="20"/>
  <c r="D5" i="20"/>
  <c r="C5" i="20"/>
  <c r="C25" i="5"/>
  <c r="D25" i="5"/>
  <c r="C26" i="5"/>
  <c r="D26" i="5"/>
  <c r="C27" i="5"/>
  <c r="D27" i="5"/>
  <c r="C28" i="5"/>
  <c r="D28" i="5"/>
  <c r="C10" i="5"/>
  <c r="D10" i="5"/>
  <c r="E10" i="5"/>
  <c r="C11" i="5"/>
  <c r="D11" i="5"/>
  <c r="E11" i="5"/>
  <c r="C12" i="5"/>
  <c r="D12" i="5"/>
  <c r="E12" i="5"/>
  <c r="C13" i="5"/>
  <c r="D13" i="5"/>
  <c r="E13" i="5"/>
  <c r="C14" i="5"/>
  <c r="D14" i="5"/>
  <c r="E14" i="5"/>
  <c r="C15" i="5"/>
  <c r="D15" i="5"/>
  <c r="E15" i="5"/>
  <c r="C16" i="5"/>
  <c r="D16" i="5"/>
  <c r="E16" i="5"/>
  <c r="C17" i="5"/>
  <c r="D17" i="5"/>
  <c r="E17" i="5"/>
  <c r="C18" i="5"/>
  <c r="D18" i="5"/>
  <c r="E18" i="5"/>
  <c r="C19" i="5"/>
  <c r="D19" i="5"/>
  <c r="E19" i="5"/>
  <c r="C20" i="5"/>
  <c r="D20" i="5"/>
  <c r="E20" i="5"/>
  <c r="C21" i="5"/>
  <c r="D21" i="5"/>
  <c r="E21" i="5"/>
  <c r="C22" i="5"/>
  <c r="D22" i="5"/>
  <c r="E22" i="5"/>
  <c r="C23" i="5"/>
  <c r="D23" i="5"/>
  <c r="E23" i="5"/>
  <c r="C24" i="5"/>
  <c r="D24" i="5"/>
  <c r="E24" i="5"/>
  <c r="D9" i="5"/>
  <c r="E9" i="5"/>
  <c r="C9" i="5"/>
  <c r="F35" i="18"/>
  <c r="E34" i="18"/>
  <c r="C34" i="18"/>
  <c r="C35" i="18"/>
  <c r="C33" i="18"/>
  <c r="D33" i="18"/>
  <c r="D32" i="18"/>
  <c r="C32" i="18"/>
  <c r="F30" i="18"/>
  <c r="E29" i="18"/>
  <c r="C29" i="18"/>
  <c r="C30" i="18"/>
  <c r="C28" i="18"/>
  <c r="D28" i="18"/>
  <c r="D27" i="18"/>
  <c r="C27" i="18"/>
  <c r="F25" i="18"/>
  <c r="E24" i="18"/>
  <c r="C24" i="18"/>
  <c r="C25" i="18"/>
  <c r="C23" i="18"/>
  <c r="D23" i="18"/>
  <c r="D22" i="18"/>
  <c r="C22" i="18"/>
  <c r="F20" i="18"/>
  <c r="E19" i="18"/>
  <c r="C19" i="18"/>
  <c r="C20" i="18"/>
  <c r="C18" i="18"/>
  <c r="D18" i="18"/>
  <c r="D17" i="18"/>
  <c r="C17" i="18"/>
  <c r="F15" i="18"/>
  <c r="E14" i="18"/>
  <c r="C14" i="18"/>
  <c r="C15" i="18"/>
  <c r="C13" i="18"/>
  <c r="D13" i="18"/>
  <c r="D12" i="18"/>
  <c r="C12" i="18"/>
  <c r="F9" i="18"/>
  <c r="E8" i="18"/>
  <c r="C8" i="18"/>
  <c r="C9" i="18"/>
  <c r="C7" i="18"/>
  <c r="D7" i="18"/>
  <c r="D6" i="18"/>
  <c r="C6" i="18"/>
  <c r="C34" i="6"/>
  <c r="C6" i="6"/>
  <c r="C7" i="6"/>
  <c r="D7" i="6"/>
  <c r="C8" i="6"/>
  <c r="D8" i="6"/>
  <c r="C9" i="6"/>
  <c r="D9" i="6"/>
  <c r="C10" i="6"/>
  <c r="D10" i="6"/>
  <c r="C11" i="6"/>
  <c r="D11" i="6"/>
  <c r="C12" i="6"/>
  <c r="D12" i="6"/>
  <c r="C13" i="6"/>
  <c r="D13" i="6"/>
  <c r="C14" i="6"/>
  <c r="D14" i="6"/>
  <c r="C15" i="6"/>
  <c r="D15" i="6"/>
  <c r="C16" i="6"/>
  <c r="D16" i="6"/>
  <c r="C17" i="6"/>
  <c r="D17" i="6"/>
  <c r="C18" i="6"/>
  <c r="D18" i="6"/>
  <c r="C19" i="6"/>
  <c r="D19" i="6"/>
  <c r="C20" i="6"/>
  <c r="D20" i="6"/>
  <c r="C21" i="6"/>
  <c r="D21" i="6"/>
  <c r="C22" i="6"/>
  <c r="C23" i="6"/>
  <c r="D23" i="6"/>
  <c r="C24" i="6"/>
  <c r="D24" i="6"/>
  <c r="C25" i="6"/>
  <c r="D25" i="6"/>
  <c r="C26" i="6"/>
  <c r="C27" i="6"/>
  <c r="C28" i="6"/>
  <c r="C29" i="6"/>
  <c r="C30" i="6"/>
  <c r="C31" i="6"/>
  <c r="C32" i="6"/>
  <c r="C33" i="6"/>
  <c r="D5" i="6"/>
  <c r="C5" i="6"/>
  <c r="C31" i="2"/>
  <c r="C32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16" i="2"/>
  <c r="C14" i="2"/>
  <c r="C13" i="2"/>
  <c r="C7" i="2"/>
  <c r="C8" i="2"/>
  <c r="C9" i="2"/>
  <c r="C10" i="2"/>
  <c r="C11" i="2"/>
  <c r="C12" i="2"/>
  <c r="G38" i="1"/>
  <c r="J38" i="1"/>
  <c r="M38" i="1"/>
  <c r="G17" i="1"/>
  <c r="H17" i="1"/>
  <c r="I17" i="1"/>
  <c r="J17" i="1"/>
  <c r="K17" i="1"/>
  <c r="L17" i="1"/>
  <c r="M17" i="1"/>
  <c r="N17" i="1"/>
  <c r="O17" i="1"/>
  <c r="P17" i="1"/>
  <c r="Q17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C19" i="1"/>
  <c r="D19" i="1"/>
  <c r="G19" i="1"/>
  <c r="H19" i="1"/>
  <c r="I19" i="1"/>
  <c r="J19" i="1"/>
  <c r="N19" i="1"/>
  <c r="O19" i="1"/>
  <c r="Q19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G30" i="1"/>
  <c r="H30" i="1"/>
  <c r="I30" i="1"/>
  <c r="J30" i="1"/>
  <c r="K30" i="1"/>
  <c r="L30" i="1"/>
  <c r="M30" i="1"/>
  <c r="N30" i="1"/>
  <c r="O30" i="1"/>
  <c r="P30" i="1"/>
  <c r="Q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G36" i="1"/>
  <c r="H36" i="1"/>
  <c r="I36" i="1"/>
  <c r="J36" i="1"/>
  <c r="K36" i="1"/>
  <c r="L36" i="1"/>
  <c r="M36" i="1"/>
  <c r="N36" i="1"/>
  <c r="O36" i="1"/>
  <c r="P36" i="1"/>
  <c r="Q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G16" i="1"/>
  <c r="H16" i="1"/>
  <c r="I16" i="1"/>
  <c r="J16" i="1"/>
  <c r="K16" i="1"/>
  <c r="L16" i="1"/>
  <c r="M16" i="1"/>
  <c r="N16" i="1"/>
  <c r="O16" i="1"/>
  <c r="P16" i="1"/>
  <c r="Q16" i="1"/>
  <c r="C6" i="2"/>
  <c r="C16" i="3"/>
  <c r="C5" i="2"/>
  <c r="C15" i="3"/>
  <c r="C14" i="3"/>
  <c r="C13" i="3"/>
  <c r="C11" i="3"/>
  <c r="C12" i="3"/>
  <c r="C10" i="3"/>
  <c r="C9" i="3"/>
</calcChain>
</file>

<file path=xl/sharedStrings.xml><?xml version="1.0" encoding="utf-8"?>
<sst xmlns="http://schemas.openxmlformats.org/spreadsheetml/2006/main" count="401" uniqueCount="216">
  <si>
    <t>Код строки</t>
  </si>
  <si>
    <t>пени</t>
  </si>
  <si>
    <t>А</t>
  </si>
  <si>
    <t>Б</t>
  </si>
  <si>
    <t>Х</t>
  </si>
  <si>
    <t xml:space="preserve">Налог на доходы физических лиц, удерживаемый налоговыми агентами – организациями </t>
  </si>
  <si>
    <t>Налог с доходов физических лиц, исчисленный индивидуальными предпринимателями  и другими лицами, занимающимися частной практикой, а также физическими  лицами в отношении отдельных видов  доходов, указанных в статье 228 НК РФ</t>
  </si>
  <si>
    <t xml:space="preserve">Налог  на игорный бизнес </t>
  </si>
  <si>
    <t xml:space="preserve">Единый налог  на вмененный доход для отдельных видов деятельности </t>
  </si>
  <si>
    <t>Единый сельскохозяйственный налог</t>
  </si>
  <si>
    <t xml:space="preserve">Из строки 3010 – камеральные проверки, в процессе которых использованы дополнительные документы, объяснения и сведения </t>
  </si>
  <si>
    <t>из них по проверкам, проведенным  с участием органов внутренних дел</t>
  </si>
  <si>
    <t>Камеральные проверки</t>
  </si>
  <si>
    <t>Выездные проверки</t>
  </si>
  <si>
    <t>Количество протоколов об  административных правонарушениях  в области валютного законодательства, отправленных на рассмотрение в органы Федеральной службы финансово-бюджетного надзора, единиц</t>
  </si>
  <si>
    <t>из гр.5 по камеральным налоговым проверкам</t>
  </si>
  <si>
    <t>налоги</t>
  </si>
  <si>
    <t xml:space="preserve">Дополнительно начислено платежей (включая налоговые санкции и пени), тыс. рублей </t>
  </si>
  <si>
    <t>Количество проверок, по результатам которых возмещение сумм НДС признано необоснованным, единиц</t>
  </si>
  <si>
    <t>Всего по России</t>
  </si>
  <si>
    <t>Форма № 2-НК</t>
  </si>
  <si>
    <t xml:space="preserve"> Форма № 2-НК</t>
  </si>
  <si>
    <t>количество протоколов об  административных правонарушениях против порядка управления (часть 1 статьи 19.4, часть 1 статьи 19.5, статьи 19.6, 19.7 КОАП РФ), единиц</t>
  </si>
  <si>
    <t>Налоги, сборы и регулярные платежи за пользование природными ресурсами</t>
  </si>
  <si>
    <t>ВСЕГО ПО РЕЗУЛЬТАТАМ КОНТРОЛЬНОЙ РАБОТЫ</t>
  </si>
  <si>
    <t>Всего</t>
  </si>
  <si>
    <t xml:space="preserve">Из гр.5   дополнительно начислено  по результатам прочих контрольных мероприятий и  пени за несвоевремен-
ную уплату налогов, взносов и сборов  </t>
  </si>
  <si>
    <t>ОТЧЕТ
О РЕЗУЛЬТАТАХ КОНТРОЛЬНОЙ РАБОТЫ НАЛОГОВЫХ ОРГАНОВ</t>
  </si>
  <si>
    <t xml:space="preserve">     в том числе:
количество протоколов об  административных правонарушениях в области налогов и сборов (статьи 15.3 - 15.9, 15.11 КОАП РФ), единиц</t>
  </si>
  <si>
    <t>РАЗДЕЛ III
Сведения об организации  и проведении камеральных и выездных проверок</t>
  </si>
  <si>
    <t>Количество протоколов об  административных правонарушениях должностных лиц организаций, направленных в судебные органы, единиц</t>
  </si>
  <si>
    <t>Выездные проверки организаций и физических лиц</t>
  </si>
  <si>
    <t>Количество, единиц</t>
  </si>
  <si>
    <t>ВСЕГО</t>
  </si>
  <si>
    <t>из них  по  выездным проверкам</t>
  </si>
  <si>
    <t xml:space="preserve">Количество проверок обоснованности возмещения НДС, единиц </t>
  </si>
  <si>
    <t>Суммы НДС, признанные в отчетном периоде к возмещению арбитражными судами после того, как налоговыми органами в соответствии с принятыми ими решениями заявленные к возмещению суммы НДС были признаны необоснованными, тыс. рублей</t>
  </si>
  <si>
    <t>РАЗДЕЛ V
Сведения о проведенных налоговых проверках, в ходе которых проверялся вопрос обоснованности возмещения сумм налога на добавленную стоимость</t>
  </si>
  <si>
    <r>
      <t>Раздел II
Меры, принятые к нарушителям законодательства о налогах  и сборах</t>
    </r>
    <r>
      <rPr>
        <sz val="12"/>
        <rFont val="Arial CYR"/>
        <family val="2"/>
        <charset val="204"/>
      </rPr>
      <t xml:space="preserve"> </t>
    </r>
    <r>
      <rPr>
        <b/>
        <sz val="12"/>
        <rFont val="Arial Cyr"/>
        <family val="2"/>
        <charset val="204"/>
      </rPr>
      <t xml:space="preserve">и валютного законодательства </t>
    </r>
  </si>
  <si>
    <t>Количество протоколов об  административных правонарушениях физических лиц, направленных в судебные органы, единиц</t>
  </si>
  <si>
    <t>Из строки 3060 – проверки организаций, отобранных для проведения выездных проверок в соответствии с требованиями действующих законодательных и нормативных актов, а также организаций, отобранных в связи с выявлением у них повышенного риска совершения налогового правонарушения</t>
  </si>
  <si>
    <t>X</t>
  </si>
  <si>
    <t>Количество случаев приостановления операций в финансово-кредитных организациях из-за непредставления налогоплательщиком декларации в налоговый орган в течение 10 дней по истечении установленного срока ее представления, единиц</t>
  </si>
  <si>
    <t>Сумма уменьшенных платежей по всем видам налогов (сборов) по решениям судебных органов– всего, тыс. рублей</t>
  </si>
  <si>
    <t>Сумма восстановленных платежей  по всем видам налогов (сборов) по решениям судебных органов об отмене (полностью либо частично) ранее принятых ими решений об уменьшении платежей - всего, тыс. рублей</t>
  </si>
  <si>
    <t>Сумма уменьшенных платежей по всем видам налогов (сборов) по решениям вышестоящих налоговых органов – всего, тыс. рублей</t>
  </si>
  <si>
    <t>Сумма платежей по всем видам налогов (сборов), приостановленная к взысканию по решениям судебных и вышестоящих налоговых органов  на конец отчетного периода- всего, тыс. рублей</t>
  </si>
  <si>
    <t>Истребование у контрагентов и иных лиц документов (информации) о налогоплательщике по поручениям налоговых органов других регионов</t>
  </si>
  <si>
    <t xml:space="preserve">из гр.5 по выездным налоговым проверкам </t>
  </si>
  <si>
    <t>из них, выявивших нарушения</t>
  </si>
  <si>
    <t>штрафные санкции</t>
  </si>
  <si>
    <t>по результатам выездных проверок</t>
  </si>
  <si>
    <t>по результатам камеральных проверок</t>
  </si>
  <si>
    <t xml:space="preserve">пени за несвоевремен-ную уплату налогов, взносов и сборов </t>
  </si>
  <si>
    <t>Количество проведенных выездных проверок
(единиц)</t>
  </si>
  <si>
    <t>Количество проведенных камеральных проверок
(единиц)</t>
  </si>
  <si>
    <t>Дополнительно начислено платежей по результатам проверок
(тыс. рублей)</t>
  </si>
  <si>
    <t xml:space="preserve">Сумма уменьшенных платежей
(тыс. рублей) </t>
  </si>
  <si>
    <t>Показатели</t>
  </si>
  <si>
    <t>Количество организаций, состоящих  на учете в налоговых органах, единиц</t>
  </si>
  <si>
    <t>Количество индивидуальных предпринимателей и лиц, занимающихся частной практикой, состоящих на учете в налоговых органах, единиц</t>
  </si>
  <si>
    <t>Количество  оргнизаций, проверенных на выездных проверках, единиц</t>
  </si>
  <si>
    <t>Количество индивидуальных предпринимателей и лиц, занимающихся частной практикой,  проверенных на выездных проверках, единиц</t>
  </si>
  <si>
    <t xml:space="preserve">  из  стр.1520 количество организаций,  у которых выявлены нарушения   при  выездных проверках, единиц</t>
  </si>
  <si>
    <t xml:space="preserve"> из  стр.1521 количество индивидуальных предприниателей и лиц, занимающихся частной практикой, у которых выявлены нарушения   при  выездных проверках, единиц</t>
  </si>
  <si>
    <t>Среднесписочная численность сотрудников налогового органа, отвлеченных для проведения выездных налоговых проверок налогоплательщиков, головная организация которых состоит на учете в налоговом органе другого субъекта Российской Федерации или МРИ ФНС России по крупнейшим налогоплательщикам, единиц</t>
  </si>
  <si>
    <t>Сумма дополнительно начисленных платежей сотрудниками,  отвлеченными для проведения выездных налоговых проверок налогоплательщиков, головная организация которых состоит на учете в налоговом органе другого субъекта Российской Федерации или МРИ ФНС России по крупнейшим налогоплательщикам, тыс.рублей</t>
  </si>
  <si>
    <t>Количество проверок, выявивших нарушения обязанностей банка, установленных статьями 46, 60,76, 86 НК РФ, единиц</t>
  </si>
  <si>
    <t>Сумма налога (сбора), а также пени и штрафов, выявленная в ходе проверок, по которой банками не исполнены (несвоевременно исполнены) платежные (инкассовые) поручения, тыс.рублей</t>
  </si>
  <si>
    <t>Предъявлено штрафных санкций за нарушение требований статей 46, 60 НК РФ, тыс.рублей</t>
  </si>
  <si>
    <t>Суммы доначисленных налогов, установленных за счет выявления в ходе проверок неправомерно заявленных льгот, тыс.рублей</t>
  </si>
  <si>
    <t>Сумма убытка, уменьшенного в целях налогобложения по результатам проверок, тыс.рублей</t>
  </si>
  <si>
    <t>Сумма убытка, восстановленного в целях налогобложения по результатам проверок, тыс.рублей</t>
  </si>
  <si>
    <t>Сумма имущественных и социальных вычетов, не принятая в уменьшение налогооблогаемой базы по налогу на доходы физических лиц, тыс.рублей</t>
  </si>
  <si>
    <t>Сумма не удержанного (удержанного не полностью) налоговыми агентами налога на доходы физических лиц, тыс.рублей</t>
  </si>
  <si>
    <t>Единый социальный налог, зачисляемый в федеральный бюджет, доначисленный в связи с неуплатой страховых взносов на обязательное пенсионное страхование, зачисляемых в Пенсионный фонд Российской Федерации (абзац 4 пункта 3 ст. 243 НК РФ), тыс.рублей</t>
  </si>
  <si>
    <t>Единый социальный налог, зачисляемый в федеральный бюджет, уменьшенный в связи с уплатой страховых взносов на обязательное пенсионное страхование, зачисляемых в Пенсионный фонд Российской Федерации (абзац 4 пункта 3 ст. 243 НК РФ), тыс.рублей</t>
  </si>
  <si>
    <t>Суммы НДС, возмещение которых по результатам проверок признано налоговыми органами необоснованным- всего за отчетный период, тыс. рублей</t>
  </si>
  <si>
    <t>Сумма уточненных налогоплательщиками налоговых обязательств, 
тыс. рублей</t>
  </si>
  <si>
    <t>Количество,
 ед.</t>
  </si>
  <si>
    <t>увеличивающих налоговые обязательства</t>
  </si>
  <si>
    <t>из них: по налогу на прибыль организаций</t>
  </si>
  <si>
    <t>уменьшающих сумму убытка, заявленного в целях налогообложения</t>
  </si>
  <si>
    <t>уменьшающих сумму НДС, заявленного к возмещению</t>
  </si>
  <si>
    <t>Представлено налогоплательщиками уточненных (корректирующих) деклараций в период проведения у них выездных проверок</t>
  </si>
  <si>
    <t>из них по выездным проверкам</t>
  </si>
  <si>
    <t xml:space="preserve">Из строки 4010 - сумма уменьшенных платежей по решениям судебных органов в связи с установлением обстоятельств, смягчающих ответственность за совершение налоговых правонарушений, тыс.рублей </t>
  </si>
  <si>
    <t xml:space="preserve">Суммы НДС, признанные в отчетном периоде к возмещению вышестоящими налоговыми органами после того, как налоговыми органами в соответствии с принятыми ими решениями заявленные к возмещению суммы НДС были признаны необоснованными, тыс. рублей </t>
  </si>
  <si>
    <t>Суммы НДС, по которым арбитражными судами в отчетном периоде восстановлены решения налоговых органов о признании их к возмещению необоснованными, тыс. рублей</t>
  </si>
  <si>
    <t>Представлено налогоплательщиками уточненных (корректирующих) деклараций в связи с самостоятельной оценкой рисков согласно критериям, разработанным ФНС России</t>
  </si>
  <si>
    <t>Сумма доначисленных платежей по результатам проверок, решения по которым вступили в силу в отчетном периоде, тыс.рублей</t>
  </si>
  <si>
    <t>Количество проверок, решения по которым вступили в силу в отчетном периоде, единиц</t>
  </si>
  <si>
    <t>Из строки 3060 – повторные выездные налоговые проверки, всего</t>
  </si>
  <si>
    <t>в 2009 году</t>
  </si>
  <si>
    <t>Начальник Аналитического управления</t>
  </si>
  <si>
    <t>Раздел I
Проверки налогоплательщиков (организаций, индивидуальных предпринимателей и физических лиц), налоговых агентов и плательщиков сборов по вопросам соблюдения законодательства о налогах и сборах, а также законодательства об обязательном пенсионном страховании</t>
  </si>
  <si>
    <t>Предъявлено штрафных санкций по результатам прочих контрольных мероприятий:</t>
  </si>
  <si>
    <t>за непредставление налогоплательщиками в установленный срок в налоговые органы документов и иных сведений, тыс. рублей</t>
  </si>
  <si>
    <t>за непредставление налоговым органам сведений о налогоплательщике, тыс. рублей</t>
  </si>
  <si>
    <t>по иным основаниям, тыс. рублей</t>
  </si>
  <si>
    <t>в том числе по федеральным налогам и сборам, тыс.рублей</t>
  </si>
  <si>
    <t>в том числе по выездным проверкам, тыс.рублей</t>
  </si>
  <si>
    <t xml:space="preserve">       из строки 4184 - количество проверок, решения по которым вступили в силу в течение последних 10 рабочих дней отчетного периода</t>
  </si>
  <si>
    <t xml:space="preserve">        из строки 4194 - сумма доначисленных платежей по результатам проверок, решения по которым вступили в силу в течение последних 10 рабочих дней отчетного периода</t>
  </si>
  <si>
    <t>Предъявлено штрафных санкций за нарушение требований статей 76, 86 НК РФ, тыс.рублей</t>
  </si>
  <si>
    <t xml:space="preserve">РАЗДЕЛ IV
Сведения о суммах уменьшенных, восстановленных  и приостановленных к взысканию платежей  по решениям судебных и вышестоящих налоговых  органов, а также о результатах налоговых проверок, решения по которым вступили в силу  </t>
  </si>
  <si>
    <t>Сумма убытка, уменьшенного (увеличенного) налогоплательщиками в целях налогообложения, 
тыс. рублей</t>
  </si>
  <si>
    <t>Сумма заявленного к возмещению НДС, уменьшенного (увеличенного) налогоплательщиками, 
тыс. рублей</t>
  </si>
  <si>
    <t>Представлено налогоплательщиками уточненных (корректирующих) деклараций в процессе проведения камеральных проверок</t>
  </si>
  <si>
    <t>в том числе:</t>
  </si>
  <si>
    <t xml:space="preserve">представлено налогоплательщиками уточненных (корректирующих) деклараций после получения ими требований о представлении документов </t>
  </si>
  <si>
    <t>из строки 3302 - увеличивающих налоговые обязательства</t>
  </si>
  <si>
    <t>из строки 3305 - уменьшающих сумму убытка, заявленного в целях налогообложения</t>
  </si>
  <si>
    <t>из строки 3307 - уменьшающих сумму НДС, заявленного к возмещению</t>
  </si>
  <si>
    <t>представлено налогоплательщиками уточненных (корректирующих) деклараций после получения ими уведомлений с требованием о предоставлении пояснений</t>
  </si>
  <si>
    <t>уменьшающих налоговые обязательства</t>
  </si>
  <si>
    <t>увеличивающих сумму убытка, заявленного в целях налогообложения</t>
  </si>
  <si>
    <t>увеличивающих сумму НДС, заявленного к возмещению</t>
  </si>
  <si>
    <t>В.Н. Засько</t>
  </si>
  <si>
    <t xml:space="preserve">     в том числе
ВСЕГО по налогам и сборам</t>
  </si>
  <si>
    <t xml:space="preserve">     из них 
Налог на прибыль организаций</t>
  </si>
  <si>
    <t>Налог на добавленную стоимость на товары (работы, услуги), реализуемые на территории Российской Федерации</t>
  </si>
  <si>
    <t xml:space="preserve">Акцизы на спирт этиловый </t>
  </si>
  <si>
    <t>Акцизы на спиртосодержащую и алкогольную продукцию</t>
  </si>
  <si>
    <t>Акцизы на нефтепродукты</t>
  </si>
  <si>
    <t>Акцизы на табачные изделия</t>
  </si>
  <si>
    <t>Налог на имущество организаций</t>
  </si>
  <si>
    <t>Земельный налог</t>
  </si>
  <si>
    <t xml:space="preserve">Транспортный налог </t>
  </si>
  <si>
    <t xml:space="preserve">     из них
налог  на добычу полезных ископаемых</t>
  </si>
  <si>
    <t>Единый налог, взимаемый в связи с применением упрощенной системы налогообложения</t>
  </si>
  <si>
    <t>Единый социальный налог - всего</t>
  </si>
  <si>
    <t xml:space="preserve">СТРАХОВЫЕ взносы (всего) </t>
  </si>
  <si>
    <t>ШТРАФНЫЕ САНКЦИИ за нарушение законодательства о налогах и сборах, предусмотренные НК РФ</t>
  </si>
  <si>
    <t xml:space="preserve">     в том числе:
единый социальный налог, зачисляемый в федеральный бюджет </t>
  </si>
  <si>
    <t xml:space="preserve">из строки 1510 - количество организаций, представляющих налоговую отчетность, единиц </t>
  </si>
  <si>
    <t>из строки 1511 - количество индивидуальных предпринимателей и лиц, занимающихся частной практикой, представляющих налоговую отчетность, единиц</t>
  </si>
  <si>
    <t>Из графы 2 налогов</t>
  </si>
  <si>
    <t xml:space="preserve">Камеральные проверки </t>
  </si>
  <si>
    <t>из них:
выявившие нарушения</t>
  </si>
  <si>
    <t>из них выявивших нарушения</t>
  </si>
  <si>
    <t xml:space="preserve">в том числе:
выявившие нарушения </t>
  </si>
  <si>
    <t>проверки организаций</t>
  </si>
  <si>
    <t>Пени за несвоевременную уплату налогов, взносов, сборов и штрафные санкции по результатам проверок соблюдения банками требований, установленных статьями 46, 60, 76, 86 НК РФ</t>
  </si>
  <si>
    <t>СПРАВОЧНО к разделу 1:</t>
  </si>
  <si>
    <t>СПРАВОЧНО 1 к разделу 3:</t>
  </si>
  <si>
    <t>СПРАВОЧНО 2 к разделу 3:</t>
  </si>
  <si>
    <t>Из строки 3060 комплексные выездные проверки</t>
  </si>
  <si>
    <t>Из строки 3060 тематические выездные проверки</t>
  </si>
  <si>
    <t>Из строки 3060 – проверки, проведенные с участием органов внутренних дел</t>
  </si>
  <si>
    <t>из них выявившие нарушения</t>
  </si>
  <si>
    <t>в том числе:
проверки организаций, отобранных для проведения выездных проверок по критериям риска совершения налоговых правонарушений</t>
  </si>
  <si>
    <t>крупнейших  налогоплательщиков</t>
  </si>
  <si>
    <t>организаций - зависимых лиц крупнейших налогоплательщиков</t>
  </si>
  <si>
    <t>организаций - основных контрагентов крупнейших налогоплательщиков</t>
  </si>
  <si>
    <t>организаций по поручению вышестоящих налоговых органов</t>
  </si>
  <si>
    <t xml:space="preserve">организаций по обращениям контролирующих и правоохранительных органов </t>
  </si>
  <si>
    <t>организаций, подлежащих ликвидации</t>
  </si>
  <si>
    <t>в том числе:
выявившие нарушения</t>
  </si>
  <si>
    <t xml:space="preserve">осмотр (обследование) производственных, складских, торговых и иных помещений и территорий </t>
  </si>
  <si>
    <t>производство выемки документов и предметов</t>
  </si>
  <si>
    <t>привлечение экспертов</t>
  </si>
  <si>
    <t>допросы свидетелей</t>
  </si>
  <si>
    <t>привлечение специалистов</t>
  </si>
  <si>
    <t>истребование у контрагентов и иных лиц документов (информации) о налогоплательщике</t>
  </si>
  <si>
    <t xml:space="preserve">Из строки  3060  выездные проверки, в процессе которых проведены: 
      инвентаризация имущества </t>
  </si>
  <si>
    <t>из них: выявившие нарушения</t>
  </si>
  <si>
    <t>из них:
проверки организаций</t>
  </si>
  <si>
    <t>в том числе:
проверки в порядке контроля за деятельностью налогового органа, проводившего проверку</t>
  </si>
  <si>
    <t>проверки в случае  представления уточненной налоговой декларации, в которой указана сумма налога в размере, меньшем ранее заявленного</t>
  </si>
  <si>
    <t xml:space="preserve">       в том  числе    по проверкам, проведенным 
в 2011 году</t>
  </si>
  <si>
    <t>в 2010 году</t>
  </si>
  <si>
    <t xml:space="preserve">     в том числе по проверкам, проведенным
в 2011 году</t>
  </si>
  <si>
    <t>СПРАВОЧНО к разделу 4:</t>
  </si>
  <si>
    <t>(тыс. рублей)</t>
  </si>
  <si>
    <t>в том числе по проверкам, проведенным в отчетном периоде</t>
  </si>
  <si>
    <t>Из строки 4010 - сумма уменьшенных платежей по решениям судебных органов в связи с представлением налогоплательщиками на судебное заседание документов, запрошенных налоговыми органами в ходе проведения налоговых проверок, но не представленных налогоплательщиками</t>
  </si>
  <si>
    <t>Из строки 4010 - сумма уменьшенных платежей по решениям судебных органов в связи с различным толкованием норм законодательства судебным и налоговым органом при наличии разъяснений Минфина России или ФНС России</t>
  </si>
  <si>
    <t>Из строки 4060 - сумма восстановленных платежей по решениям судебных органов об отмене (полностью либо частично) ранее принятых ими решений об уменьшении платежей в связи с различным толкованием норм законодательства судебным и налоговым органом</t>
  </si>
  <si>
    <t>на 01.01.2012 г.</t>
  </si>
  <si>
    <t>на 01.12.2011 г.</t>
  </si>
  <si>
    <t>на 01.10.2011 г.</t>
  </si>
  <si>
    <t>на 01.01.2011 г.</t>
  </si>
  <si>
    <t>на 01 января 2012 года</t>
  </si>
  <si>
    <t>на 01 декабря 2011 года</t>
  </si>
  <si>
    <t>на 01 октября 2011 года</t>
  </si>
  <si>
    <t>на 01 января 2011 года</t>
  </si>
  <si>
    <t>по состоянию на 01.01.2012 г.</t>
  </si>
  <si>
    <t>по состоянию на 01.12.2011 г.</t>
  </si>
  <si>
    <t>по состоянию на 01.10.2011 г.</t>
  </si>
  <si>
    <t>по состоянию на 01.01.2011 г.</t>
  </si>
  <si>
    <t>по состоянию на 01 января 2012 года</t>
  </si>
  <si>
    <t>по состоянию на 01 декабря 2011 года</t>
  </si>
  <si>
    <t>по состоянию на 01 октября 2011 года</t>
  </si>
  <si>
    <t>по состоянию на 01 января 2011 года</t>
  </si>
  <si>
    <t>в  январe 2012 года</t>
  </si>
  <si>
    <t>на январь</t>
  </si>
  <si>
    <t>за январь</t>
  </si>
  <si>
    <t>в январе</t>
  </si>
  <si>
    <t>на январь 2012 г.</t>
  </si>
  <si>
    <t>за январь  2012 г.</t>
  </si>
  <si>
    <t>на январь 2011 г.</t>
  </si>
  <si>
    <t>за январь  2011 г.</t>
  </si>
  <si>
    <t>в январе  2011 г.</t>
  </si>
  <si>
    <t>12 мес.</t>
  </si>
  <si>
    <t>за 12 мес.</t>
  </si>
  <si>
    <t>12 месяцев</t>
  </si>
  <si>
    <t>за 12 месяцев</t>
  </si>
  <si>
    <t>декабрь</t>
  </si>
  <si>
    <t>ноябрь</t>
  </si>
  <si>
    <t>октябрь</t>
  </si>
  <si>
    <t>Поступило         01.01.2012 г.        12 мес.</t>
  </si>
  <si>
    <t>в  декабрe 2011 года</t>
  </si>
  <si>
    <t>на 01.07.2011 г.</t>
  </si>
  <si>
    <t>январь</t>
  </si>
  <si>
    <t>Уточненные отчетные данные по состоянию на 29.08.2014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</si>
</sst>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5" x14ac:knownFonts="1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6"/>
      <name val="Arial CYR"/>
      <family val="2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11"/>
      <name val="Arial CYR"/>
      <family val="2"/>
      <charset val="204"/>
    </font>
    <font>
      <b/>
      <sz val="7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i/>
      <sz val="10"/>
      <name val="Arial CYR"/>
      <family val="2"/>
      <charset val="204"/>
    </font>
    <font>
      <b/>
      <sz val="12"/>
      <name val="Arial Cyr"/>
      <family val="2"/>
      <charset val="204"/>
    </font>
    <font>
      <i/>
      <sz val="10"/>
      <color indexed="12"/>
      <name val="Arial CYR"/>
      <family val="2"/>
      <charset val="204"/>
    </font>
    <font>
      <b/>
      <sz val="8"/>
      <color indexed="8"/>
      <name val="Arial CYR"/>
      <family val="2"/>
      <charset val="204"/>
    </font>
    <font>
      <b/>
      <sz val="12"/>
      <color indexed="8"/>
      <name val="Arial CYR"/>
      <family val="2"/>
      <charset val="204"/>
    </font>
    <font>
      <sz val="10"/>
      <color indexed="8"/>
      <name val="Arial CYR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 Cyr"/>
      <family val="2"/>
      <charset val="204"/>
    </font>
    <font>
      <b/>
      <sz val="10"/>
      <name val="Arial"/>
      <family val="2"/>
    </font>
    <font>
      <b/>
      <sz val="10"/>
      <color indexed="12"/>
      <name val="Arial Cyr"/>
      <family val="2"/>
      <charset val="204"/>
    </font>
    <font>
      <sz val="10"/>
      <color indexed="8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/>
    <xf numFmtId="0" fontId="10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12" fillId="0" borderId="0" xfId="0" applyFont="1"/>
    <xf numFmtId="0" fontId="13" fillId="0" borderId="0" xfId="0" applyFont="1" applyAlignment="1">
      <alignment horizont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wrapText="1"/>
    </xf>
    <xf numFmtId="0" fontId="9" fillId="0" borderId="0" xfId="0" applyFont="1"/>
    <xf numFmtId="0" fontId="5" fillId="0" borderId="0" xfId="0" applyFont="1" applyAlignment="1"/>
    <xf numFmtId="0" fontId="5" fillId="0" borderId="0" xfId="0" applyFont="1" applyBorder="1"/>
    <xf numFmtId="0" fontId="13" fillId="0" borderId="0" xfId="0" applyFont="1" applyBorder="1" applyAlignment="1">
      <alignment horizontal="right" wrapText="1"/>
    </xf>
    <xf numFmtId="0" fontId="5" fillId="0" borderId="0" xfId="0" applyFont="1" applyAlignment="1">
      <alignment horizontal="right" wrapText="1"/>
    </xf>
    <xf numFmtId="0" fontId="14" fillId="0" borderId="0" xfId="0" applyFont="1" applyAlignment="1">
      <alignment wrapText="1"/>
    </xf>
    <xf numFmtId="0" fontId="5" fillId="0" borderId="1" xfId="0" quotePrefix="1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5" fillId="0" borderId="1" xfId="0" quotePrefix="1" applyFont="1" applyBorder="1" applyAlignment="1">
      <alignment horizontal="center" wrapText="1"/>
    </xf>
    <xf numFmtId="0" fontId="3" fillId="0" borderId="0" xfId="0" applyFont="1" applyBorder="1"/>
    <xf numFmtId="0" fontId="6" fillId="0" borderId="0" xfId="0" applyFont="1" applyBorder="1"/>
    <xf numFmtId="3" fontId="5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3" fontId="15" fillId="0" borderId="1" xfId="0" applyNumberFormat="1" applyFont="1" applyBorder="1" applyAlignment="1">
      <alignment horizontal="right" wrapText="1"/>
    </xf>
    <xf numFmtId="3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15" fillId="0" borderId="1" xfId="0" applyNumberFormat="1" applyFont="1" applyBorder="1" applyAlignment="1">
      <alignment horizontal="center" wrapText="1"/>
    </xf>
    <xf numFmtId="0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justify" wrapText="1"/>
    </xf>
    <xf numFmtId="0" fontId="19" fillId="0" borderId="0" xfId="0" applyFont="1" applyAlignment="1">
      <alignment horizontal="center" vertical="top" wrapText="1"/>
    </xf>
    <xf numFmtId="0" fontId="19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wrapText="1" indent="3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NumberFormat="1" applyFont="1" applyFill="1" applyBorder="1" applyAlignment="1">
      <alignment horizontal="center" wrapText="1"/>
    </xf>
    <xf numFmtId="164" fontId="5" fillId="0" borderId="1" xfId="0" applyNumberFormat="1" applyFont="1" applyBorder="1" applyAlignment="1">
      <alignment horizontal="right" wrapText="1"/>
    </xf>
    <xf numFmtId="0" fontId="0" fillId="0" borderId="1" xfId="0" applyBorder="1" applyAlignment="1">
      <alignment wrapText="1" shrinkToFit="1"/>
    </xf>
    <xf numFmtId="0" fontId="5" fillId="0" borderId="1" xfId="0" applyFont="1" applyBorder="1" applyAlignment="1">
      <alignment wrapText="1" shrinkToFi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right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justify" vertical="top" wrapText="1"/>
    </xf>
    <xf numFmtId="0" fontId="11" fillId="0" borderId="0" xfId="0" applyFont="1" applyAlignment="1">
      <alignment horizontal="left" wrapText="1"/>
    </xf>
    <xf numFmtId="0" fontId="5" fillId="0" borderId="0" xfId="0" applyFont="1" applyAlignment="1">
      <alignment horizontal="right"/>
    </xf>
    <xf numFmtId="0" fontId="8" fillId="0" borderId="1" xfId="0" applyFont="1" applyBorder="1" applyAlignment="1">
      <alignment horizontal="left" vertical="justify" wrapText="1"/>
    </xf>
    <xf numFmtId="0" fontId="18" fillId="0" borderId="0" xfId="0" applyFont="1" applyBorder="1" applyAlignment="1">
      <alignment horizontal="center"/>
    </xf>
    <xf numFmtId="0" fontId="8" fillId="0" borderId="0" xfId="0" applyFont="1" applyAlignment="1">
      <alignment horizontal="center" vertical="top" wrapText="1"/>
    </xf>
    <xf numFmtId="0" fontId="8" fillId="0" borderId="0" xfId="0" applyFont="1" applyBorder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5" fillId="0" borderId="1" xfId="0" applyFont="1" applyBorder="1" applyAlignment="1">
      <alignment horizontal="left" wrapText="1" indent="3"/>
    </xf>
    <xf numFmtId="0" fontId="5" fillId="0" borderId="1" xfId="0" applyFont="1" applyBorder="1" applyAlignment="1">
      <alignment horizontal="left" wrapText="1" indent="5"/>
    </xf>
    <xf numFmtId="0" fontId="5" fillId="0" borderId="1" xfId="0" applyFont="1" applyBorder="1" applyAlignment="1">
      <alignment horizontal="left" wrapText="1" indent="4"/>
    </xf>
    <xf numFmtId="0" fontId="8" fillId="0" borderId="3" xfId="0" applyFont="1" applyBorder="1" applyAlignment="1">
      <alignment horizontal="left" vertical="justify" wrapText="1"/>
    </xf>
    <xf numFmtId="0" fontId="1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 indent="5"/>
    </xf>
    <xf numFmtId="0" fontId="5" fillId="0" borderId="1" xfId="0" applyFont="1" applyBorder="1" applyAlignment="1">
      <alignment horizontal="left" wrapText="1" indent="7"/>
    </xf>
    <xf numFmtId="0" fontId="5" fillId="0" borderId="1" xfId="0" applyFont="1" applyBorder="1"/>
    <xf numFmtId="0" fontId="5" fillId="0" borderId="1" xfId="0" applyFont="1" applyBorder="1" applyAlignment="1">
      <alignment horizontal="left" wrapText="1" indent="2"/>
    </xf>
    <xf numFmtId="0" fontId="5" fillId="0" borderId="1" xfId="0" applyFont="1" applyBorder="1" applyAlignment="1">
      <alignment horizontal="left" indent="2"/>
    </xf>
    <xf numFmtId="0" fontId="0" fillId="0" borderId="0" xfId="0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0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18" fillId="0" borderId="0" xfId="0" applyFont="1" applyBorder="1" applyAlignment="1">
      <alignment horizontal="right"/>
    </xf>
    <xf numFmtId="0" fontId="16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5" fillId="0" borderId="1" xfId="0" quotePrefix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justify" wrapText="1"/>
    </xf>
    <xf numFmtId="0" fontId="8" fillId="0" borderId="6" xfId="0" applyFont="1" applyBorder="1" applyAlignment="1">
      <alignment horizontal="left" vertical="justify"/>
    </xf>
    <xf numFmtId="0" fontId="8" fillId="0" borderId="5" xfId="0" applyFont="1" applyBorder="1" applyAlignment="1">
      <alignment horizontal="left" vertical="justify"/>
    </xf>
    <xf numFmtId="0" fontId="5" fillId="0" borderId="0" xfId="0" applyFont="1" applyAlignment="1">
      <alignment horizontal="right"/>
    </xf>
    <xf numFmtId="0" fontId="8" fillId="0" borderId="5" xfId="0" applyFont="1" applyBorder="1" applyAlignment="1">
      <alignment horizontal="left" vertical="justify" wrapText="1"/>
    </xf>
    <xf numFmtId="0" fontId="5" fillId="0" borderId="1" xfId="0" applyFont="1" applyBorder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0" fontId="11" fillId="0" borderId="0" xfId="0" applyFont="1" applyAlignment="1">
      <alignment horizontal="center" vertical="top" wrapText="1"/>
    </xf>
    <xf numFmtId="0" fontId="8" fillId="0" borderId="2" xfId="0" applyFont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24" fillId="0" borderId="0" xfId="0" applyFont="1" applyAlignment="1">
      <alignment horizontal="center" wrapText="1"/>
    </xf>
    <xf numFmtId="0" fontId="8" fillId="0" borderId="2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11" fillId="0" borderId="0" xfId="0" applyFont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5" fillId="0" borderId="2" xfId="0" applyFont="1" applyBorder="1" applyAlignment="1">
      <alignment horizontal="right" wrapText="1"/>
    </xf>
    <xf numFmtId="0" fontId="1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5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zoomScale="75" zoomScaleNormal="75" workbookViewId="0">
      <pane xSplit="2" ySplit="15" topLeftCell="C16" activePane="bottomRight" state="frozen"/>
      <selection activeCell="D15" sqref="D15"/>
      <selection pane="topRight" activeCell="D15" sqref="D15"/>
      <selection pane="bottomLeft" activeCell="D15" sqref="D15"/>
      <selection pane="bottomRight" activeCell="C16" sqref="C16"/>
    </sheetView>
  </sheetViews>
  <sheetFormatPr defaultRowHeight="12.75" x14ac:dyDescent="0.2"/>
  <cols>
    <col min="1" max="1" width="53.140625" style="11" customWidth="1"/>
    <col min="2" max="2" width="7.85546875" style="11" customWidth="1"/>
    <col min="3" max="3" width="13.5703125" style="11" customWidth="1"/>
    <col min="4" max="13" width="13.42578125" style="11" customWidth="1"/>
    <col min="14" max="14" width="16.7109375" style="11" customWidth="1"/>
    <col min="15" max="16" width="13.42578125" style="11" customWidth="1"/>
    <col min="17" max="17" width="15" style="11" customWidth="1"/>
    <col min="18" max="16384" width="9.140625" style="11"/>
  </cols>
  <sheetData>
    <row r="1" spans="1:17" ht="15" customHeight="1" x14ac:dyDescent="0.2">
      <c r="P1" s="69" t="s">
        <v>20</v>
      </c>
      <c r="Q1" s="69"/>
    </row>
    <row r="2" spans="1:17" s="18" customFormat="1" ht="38.25" customHeight="1" x14ac:dyDescent="0.3">
      <c r="A2" s="71" t="s">
        <v>27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17" s="18" customFormat="1" ht="48.75" customHeight="1" x14ac:dyDescent="0.3">
      <c r="A3" s="73" t="s">
        <v>95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</row>
    <row r="4" spans="1:17" s="18" customFormat="1" ht="15" customHeight="1" x14ac:dyDescent="0.3">
      <c r="A4" s="74" t="str">
        <f>hidden10!A9</f>
        <v>по состоянию на 01.01.2012 г.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s="18" customFormat="1" ht="15" customHeight="1" x14ac:dyDescent="0.3">
      <c r="A5" s="68"/>
      <c r="B5" s="68"/>
      <c r="C5" s="68"/>
      <c r="D5" s="68"/>
      <c r="E5" s="68"/>
      <c r="F5" s="68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17" ht="15" customHeight="1" x14ac:dyDescent="0.2">
      <c r="A6" s="68" t="s">
        <v>19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70"/>
      <c r="Q6" s="70"/>
    </row>
    <row r="7" spans="1:17" s="19" customFormat="1" ht="13.5" customHeight="1" x14ac:dyDescent="0.2">
      <c r="A7" s="77"/>
      <c r="B7" s="66" t="s">
        <v>0</v>
      </c>
      <c r="C7" s="66" t="s">
        <v>54</v>
      </c>
      <c r="D7" s="67"/>
      <c r="E7" s="66" t="s">
        <v>55</v>
      </c>
      <c r="F7" s="67"/>
      <c r="G7" s="66" t="s">
        <v>56</v>
      </c>
      <c r="H7" s="67"/>
      <c r="I7" s="67"/>
      <c r="J7" s="67"/>
      <c r="K7" s="67"/>
      <c r="L7" s="67"/>
      <c r="M7" s="67"/>
      <c r="N7" s="67"/>
      <c r="O7" s="66" t="s">
        <v>57</v>
      </c>
      <c r="P7" s="76"/>
      <c r="Q7" s="76"/>
    </row>
    <row r="8" spans="1:17" s="19" customFormat="1" ht="14.25" x14ac:dyDescent="0.2">
      <c r="A8" s="78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76"/>
      <c r="P8" s="76"/>
      <c r="Q8" s="76"/>
    </row>
    <row r="9" spans="1:17" s="19" customFormat="1" ht="14.25" x14ac:dyDescent="0.2">
      <c r="A9" s="78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76"/>
      <c r="P9" s="76"/>
      <c r="Q9" s="76"/>
    </row>
    <row r="10" spans="1:17" s="19" customFormat="1" ht="12" customHeight="1" x14ac:dyDescent="0.2">
      <c r="A10" s="78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76"/>
      <c r="P10" s="76"/>
      <c r="Q10" s="76"/>
    </row>
    <row r="11" spans="1:17" s="19" customFormat="1" ht="42.75" customHeight="1" x14ac:dyDescent="0.2">
      <c r="A11" s="78"/>
      <c r="B11" s="67"/>
      <c r="C11" s="66" t="s">
        <v>25</v>
      </c>
      <c r="D11" s="66" t="s">
        <v>49</v>
      </c>
      <c r="E11" s="66" t="s">
        <v>25</v>
      </c>
      <c r="F11" s="66" t="s">
        <v>49</v>
      </c>
      <c r="G11" s="66" t="s">
        <v>25</v>
      </c>
      <c r="H11" s="76" t="s">
        <v>48</v>
      </c>
      <c r="I11" s="67"/>
      <c r="J11" s="67"/>
      <c r="K11" s="76" t="s">
        <v>15</v>
      </c>
      <c r="L11" s="67"/>
      <c r="M11" s="67"/>
      <c r="N11" s="76" t="s">
        <v>26</v>
      </c>
      <c r="O11" s="66" t="s">
        <v>51</v>
      </c>
      <c r="P11" s="66" t="s">
        <v>52</v>
      </c>
      <c r="Q11" s="66" t="s">
        <v>53</v>
      </c>
    </row>
    <row r="12" spans="1:17" s="19" customFormat="1" ht="13.5" customHeight="1" x14ac:dyDescent="0.2">
      <c r="A12" s="78"/>
      <c r="B12" s="67"/>
      <c r="C12" s="67"/>
      <c r="D12" s="67"/>
      <c r="E12" s="67"/>
      <c r="F12" s="67"/>
      <c r="G12" s="67"/>
      <c r="H12" s="66" t="s">
        <v>16</v>
      </c>
      <c r="I12" s="66" t="s">
        <v>1</v>
      </c>
      <c r="J12" s="66" t="s">
        <v>50</v>
      </c>
      <c r="K12" s="66" t="s">
        <v>16</v>
      </c>
      <c r="L12" s="66" t="s">
        <v>1</v>
      </c>
      <c r="M12" s="66" t="s">
        <v>50</v>
      </c>
      <c r="N12" s="67"/>
      <c r="O12" s="66"/>
      <c r="P12" s="66"/>
      <c r="Q12" s="67"/>
    </row>
    <row r="13" spans="1:17" s="19" customFormat="1" ht="13.5" customHeight="1" x14ac:dyDescent="0.2">
      <c r="A13" s="78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6"/>
      <c r="P13" s="66"/>
      <c r="Q13" s="67"/>
    </row>
    <row r="14" spans="1:17" s="19" customFormat="1" ht="86.25" customHeight="1" x14ac:dyDescent="0.2">
      <c r="A14" s="79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6"/>
      <c r="P14" s="66"/>
      <c r="Q14" s="67"/>
    </row>
    <row r="15" spans="1:17" s="19" customFormat="1" ht="14.25" x14ac:dyDescent="0.2">
      <c r="A15" s="21" t="s">
        <v>2</v>
      </c>
      <c r="B15" s="21" t="s">
        <v>3</v>
      </c>
      <c r="C15" s="21">
        <v>1</v>
      </c>
      <c r="D15" s="21">
        <v>2</v>
      </c>
      <c r="E15" s="21">
        <v>3</v>
      </c>
      <c r="F15" s="21">
        <v>4</v>
      </c>
      <c r="G15" s="21">
        <v>5</v>
      </c>
      <c r="H15" s="21">
        <v>6</v>
      </c>
      <c r="I15" s="21">
        <v>7</v>
      </c>
      <c r="J15" s="21">
        <v>8</v>
      </c>
      <c r="K15" s="21">
        <v>9</v>
      </c>
      <c r="L15" s="21">
        <v>10</v>
      </c>
      <c r="M15" s="21">
        <v>11</v>
      </c>
      <c r="N15" s="21">
        <v>12</v>
      </c>
      <c r="O15" s="21">
        <v>13</v>
      </c>
      <c r="P15" s="21">
        <v>14</v>
      </c>
      <c r="Q15" s="21">
        <v>15</v>
      </c>
    </row>
    <row r="16" spans="1:17" s="19" customFormat="1" ht="18" customHeight="1" x14ac:dyDescent="0.2">
      <c r="A16" s="42" t="s">
        <v>24</v>
      </c>
      <c r="B16" s="27">
        <v>1000</v>
      </c>
      <c r="C16" s="20" t="s">
        <v>4</v>
      </c>
      <c r="D16" s="20" t="s">
        <v>4</v>
      </c>
      <c r="E16" s="20" t="s">
        <v>4</v>
      </c>
      <c r="F16" s="20" t="s">
        <v>4</v>
      </c>
      <c r="G16" s="20">
        <f>hidden1!E1</f>
        <v>396378141</v>
      </c>
      <c r="H16" s="20">
        <f>hidden1!F1</f>
        <v>214214454</v>
      </c>
      <c r="I16" s="20">
        <f>hidden1!G1</f>
        <v>43035226</v>
      </c>
      <c r="J16" s="20">
        <f>hidden1!H1</f>
        <v>29929024</v>
      </c>
      <c r="K16" s="20">
        <f>hidden1!I1</f>
        <v>44120973</v>
      </c>
      <c r="L16" s="20">
        <f>hidden1!J1</f>
        <v>995533</v>
      </c>
      <c r="M16" s="20">
        <f>hidden1!K1</f>
        <v>7766624</v>
      </c>
      <c r="N16" s="20">
        <f>hidden1!L1</f>
        <v>56316307</v>
      </c>
      <c r="O16" s="20">
        <f>hidden1!M1</f>
        <v>3321807</v>
      </c>
      <c r="P16" s="20">
        <f>hidden1!N1</f>
        <v>3359566</v>
      </c>
      <c r="Q16" s="20">
        <f>hidden1!O1</f>
        <v>12373177</v>
      </c>
    </row>
    <row r="17" spans="1:17" s="19" customFormat="1" ht="30" customHeight="1" x14ac:dyDescent="0.2">
      <c r="A17" s="42" t="s">
        <v>119</v>
      </c>
      <c r="B17" s="27">
        <v>1010</v>
      </c>
      <c r="C17" s="20" t="s">
        <v>4</v>
      </c>
      <c r="D17" s="20" t="s">
        <v>4</v>
      </c>
      <c r="E17" s="20" t="s">
        <v>4</v>
      </c>
      <c r="F17" s="20" t="s">
        <v>4</v>
      </c>
      <c r="G17" s="20">
        <f>hidden1!E2</f>
        <v>392168596</v>
      </c>
      <c r="H17" s="20">
        <f>hidden1!F2</f>
        <v>214041208</v>
      </c>
      <c r="I17" s="20">
        <f>hidden1!G2</f>
        <v>43011131</v>
      </c>
      <c r="J17" s="20">
        <f>hidden1!H2</f>
        <v>29494722</v>
      </c>
      <c r="K17" s="20">
        <f>hidden1!I2</f>
        <v>44120350</v>
      </c>
      <c r="L17" s="20">
        <f>hidden1!J2</f>
        <v>995514</v>
      </c>
      <c r="M17" s="20">
        <f>hidden1!K2</f>
        <v>7547395</v>
      </c>
      <c r="N17" s="20">
        <f>hidden1!L2</f>
        <v>52958276</v>
      </c>
      <c r="O17" s="20">
        <f>hidden1!M2</f>
        <v>3321769</v>
      </c>
      <c r="P17" s="20">
        <f>hidden1!N2</f>
        <v>3359434</v>
      </c>
      <c r="Q17" s="20">
        <f>hidden1!O2</f>
        <v>12162834</v>
      </c>
    </row>
    <row r="18" spans="1:17" s="19" customFormat="1" ht="30" customHeight="1" x14ac:dyDescent="0.2">
      <c r="A18" s="43" t="s">
        <v>120</v>
      </c>
      <c r="B18" s="27">
        <v>1030</v>
      </c>
      <c r="C18" s="20">
        <f>hidden1!A3</f>
        <v>42805</v>
      </c>
      <c r="D18" s="20">
        <f>hidden1!B3</f>
        <v>30583</v>
      </c>
      <c r="E18" s="20">
        <f>hidden1!C3</f>
        <v>6885258</v>
      </c>
      <c r="F18" s="20">
        <f>hidden1!D3</f>
        <v>207637</v>
      </c>
      <c r="G18" s="20">
        <f>hidden1!E3</f>
        <v>119449582</v>
      </c>
      <c r="H18" s="20">
        <f>hidden1!F3</f>
        <v>72052599</v>
      </c>
      <c r="I18" s="20">
        <f>hidden1!G3</f>
        <v>12614346</v>
      </c>
      <c r="J18" s="20">
        <f>hidden1!H3</f>
        <v>9919352</v>
      </c>
      <c r="K18" s="20">
        <f>hidden1!I3</f>
        <v>13281205</v>
      </c>
      <c r="L18" s="20">
        <f>hidden1!J3</f>
        <v>172581</v>
      </c>
      <c r="M18" s="20">
        <f>hidden1!K3</f>
        <v>594138</v>
      </c>
      <c r="N18" s="20">
        <f>hidden1!L3</f>
        <v>10815361</v>
      </c>
      <c r="O18" s="20">
        <f>hidden1!M3</f>
        <v>265490</v>
      </c>
      <c r="P18" s="20">
        <f>hidden1!N3</f>
        <v>745958</v>
      </c>
      <c r="Q18" s="20">
        <f>hidden1!O3</f>
        <v>3229661</v>
      </c>
    </row>
    <row r="19" spans="1:17" s="19" customFormat="1" ht="30" customHeight="1" x14ac:dyDescent="0.2">
      <c r="A19" s="42" t="s">
        <v>5</v>
      </c>
      <c r="B19" s="27">
        <v>1040</v>
      </c>
      <c r="C19" s="20">
        <f>hidden1!A4</f>
        <v>49916</v>
      </c>
      <c r="D19" s="20">
        <f>hidden1!B4</f>
        <v>33848</v>
      </c>
      <c r="E19" s="20" t="s">
        <v>4</v>
      </c>
      <c r="F19" s="20" t="s">
        <v>4</v>
      </c>
      <c r="G19" s="20">
        <f>hidden1!E4</f>
        <v>27248058</v>
      </c>
      <c r="H19" s="20">
        <f>hidden1!F4</f>
        <v>18015883</v>
      </c>
      <c r="I19" s="20">
        <f>hidden1!G4</f>
        <v>4583592</v>
      </c>
      <c r="J19" s="20">
        <f>hidden1!H4</f>
        <v>2792607</v>
      </c>
      <c r="K19" s="20" t="s">
        <v>4</v>
      </c>
      <c r="L19" s="20" t="s">
        <v>4</v>
      </c>
      <c r="M19" s="20" t="s">
        <v>4</v>
      </c>
      <c r="N19" s="20">
        <f>hidden1!L4</f>
        <v>1855976</v>
      </c>
      <c r="O19" s="20">
        <f>hidden1!M4</f>
        <v>0</v>
      </c>
      <c r="P19" s="20" t="s">
        <v>4</v>
      </c>
      <c r="Q19" s="20">
        <f>hidden1!O4</f>
        <v>230542</v>
      </c>
    </row>
    <row r="20" spans="1:17" s="19" customFormat="1" ht="71.25" customHeight="1" x14ac:dyDescent="0.2">
      <c r="A20" s="42" t="s">
        <v>6</v>
      </c>
      <c r="B20" s="27">
        <v>1050</v>
      </c>
      <c r="C20" s="20">
        <f>hidden1!A5</f>
        <v>13853</v>
      </c>
      <c r="D20" s="20">
        <f>hidden1!B5</f>
        <v>11121</v>
      </c>
      <c r="E20" s="20">
        <f>hidden1!C5</f>
        <v>2820365</v>
      </c>
      <c r="F20" s="20">
        <f>hidden1!D5</f>
        <v>320224</v>
      </c>
      <c r="G20" s="20">
        <f>hidden1!E5</f>
        <v>10046596</v>
      </c>
      <c r="H20" s="20">
        <f>hidden1!F5</f>
        <v>4631392</v>
      </c>
      <c r="I20" s="20">
        <f>hidden1!G5</f>
        <v>899315</v>
      </c>
      <c r="J20" s="20">
        <f>hidden1!H5</f>
        <v>784062</v>
      </c>
      <c r="K20" s="20">
        <f>hidden1!I5</f>
        <v>1234776</v>
      </c>
      <c r="L20" s="20">
        <f>hidden1!J5</f>
        <v>40828</v>
      </c>
      <c r="M20" s="20">
        <f>hidden1!K5</f>
        <v>424544</v>
      </c>
      <c r="N20" s="20">
        <f>hidden1!L5</f>
        <v>2031679</v>
      </c>
      <c r="O20" s="20">
        <f>hidden1!M5</f>
        <v>4586</v>
      </c>
      <c r="P20" s="20">
        <f>hidden1!N5</f>
        <v>24764</v>
      </c>
      <c r="Q20" s="20">
        <f>hidden1!O5</f>
        <v>415746</v>
      </c>
    </row>
    <row r="21" spans="1:17" s="19" customFormat="1" ht="45" customHeight="1" x14ac:dyDescent="0.2">
      <c r="A21" s="22" t="s">
        <v>121</v>
      </c>
      <c r="B21" s="27">
        <v>1075</v>
      </c>
      <c r="C21" s="20">
        <f>hidden1!A6</f>
        <v>54425</v>
      </c>
      <c r="D21" s="20">
        <f>hidden1!B6</f>
        <v>41605</v>
      </c>
      <c r="E21" s="20">
        <f>hidden1!C6</f>
        <v>7652643</v>
      </c>
      <c r="F21" s="20">
        <f>hidden1!D6</f>
        <v>401262</v>
      </c>
      <c r="G21" s="20">
        <f>hidden1!E6</f>
        <v>172143302</v>
      </c>
      <c r="H21" s="20">
        <f>hidden1!F6</f>
        <v>93996654</v>
      </c>
      <c r="I21" s="20">
        <f>hidden1!G6</f>
        <v>20420793</v>
      </c>
      <c r="J21" s="20">
        <f>hidden1!H6</f>
        <v>11373698</v>
      </c>
      <c r="K21" s="20">
        <f>hidden1!I6</f>
        <v>20584269</v>
      </c>
      <c r="L21" s="20">
        <f>hidden1!J6</f>
        <v>583495</v>
      </c>
      <c r="M21" s="20">
        <f>hidden1!K6</f>
        <v>4217214</v>
      </c>
      <c r="N21" s="20">
        <f>hidden1!L6</f>
        <v>20967179</v>
      </c>
      <c r="O21" s="20">
        <f>hidden1!M6</f>
        <v>1032273</v>
      </c>
      <c r="P21" s="20">
        <f>hidden1!N6</f>
        <v>691706</v>
      </c>
      <c r="Q21" s="20">
        <f>hidden1!O6</f>
        <v>5213605</v>
      </c>
    </row>
    <row r="22" spans="1:17" s="19" customFormat="1" ht="15" customHeight="1" x14ac:dyDescent="0.2">
      <c r="A22" s="22" t="s">
        <v>122</v>
      </c>
      <c r="B22" s="27">
        <v>1090</v>
      </c>
      <c r="C22" s="20">
        <f>hidden1!A7</f>
        <v>91</v>
      </c>
      <c r="D22" s="20">
        <f>hidden1!B7</f>
        <v>12</v>
      </c>
      <c r="E22" s="20">
        <f>hidden1!C7</f>
        <v>3182</v>
      </c>
      <c r="F22" s="20">
        <f>hidden1!D7</f>
        <v>128</v>
      </c>
      <c r="G22" s="20">
        <f>hidden1!E7</f>
        <v>2655836</v>
      </c>
      <c r="H22" s="20">
        <f>hidden1!F7</f>
        <v>1474305</v>
      </c>
      <c r="I22" s="20">
        <f>hidden1!G7</f>
        <v>184925</v>
      </c>
      <c r="J22" s="20">
        <f>hidden1!H7</f>
        <v>290100</v>
      </c>
      <c r="K22" s="20">
        <f>hidden1!I7</f>
        <v>219124</v>
      </c>
      <c r="L22" s="20">
        <f>hidden1!J7</f>
        <v>2066</v>
      </c>
      <c r="M22" s="20">
        <f>hidden1!K7</f>
        <v>48958</v>
      </c>
      <c r="N22" s="20">
        <f>hidden1!L7</f>
        <v>436358</v>
      </c>
      <c r="O22" s="20">
        <f>hidden1!M7</f>
        <v>0</v>
      </c>
      <c r="P22" s="20">
        <f>hidden1!N7</f>
        <v>0</v>
      </c>
      <c r="Q22" s="20">
        <f>hidden1!O7</f>
        <v>32587</v>
      </c>
    </row>
    <row r="23" spans="1:17" s="19" customFormat="1" ht="30" customHeight="1" x14ac:dyDescent="0.2">
      <c r="A23" s="22" t="s">
        <v>123</v>
      </c>
      <c r="B23" s="27">
        <v>1110</v>
      </c>
      <c r="C23" s="20">
        <f>hidden1!A8</f>
        <v>183</v>
      </c>
      <c r="D23" s="20">
        <f>hidden1!B8</f>
        <v>59</v>
      </c>
      <c r="E23" s="20">
        <f>hidden1!C8</f>
        <v>5737</v>
      </c>
      <c r="F23" s="20">
        <f>hidden1!D8</f>
        <v>297</v>
      </c>
      <c r="G23" s="20">
        <f>hidden1!E8</f>
        <v>12883987</v>
      </c>
      <c r="H23" s="20">
        <f>hidden1!F8</f>
        <v>6898105</v>
      </c>
      <c r="I23" s="20">
        <f>hidden1!G8</f>
        <v>1373036</v>
      </c>
      <c r="J23" s="20">
        <f>hidden1!H8</f>
        <v>1419815</v>
      </c>
      <c r="K23" s="20">
        <f>hidden1!I8</f>
        <v>1589093</v>
      </c>
      <c r="L23" s="20">
        <f>hidden1!J8</f>
        <v>21268</v>
      </c>
      <c r="M23" s="20">
        <f>hidden1!K8</f>
        <v>647777</v>
      </c>
      <c r="N23" s="20">
        <f>hidden1!L8</f>
        <v>934893</v>
      </c>
      <c r="O23" s="20">
        <f>hidden1!M8</f>
        <v>2916</v>
      </c>
      <c r="P23" s="20">
        <f>hidden1!N8</f>
        <v>965</v>
      </c>
      <c r="Q23" s="20">
        <f>hidden1!O8</f>
        <v>87048</v>
      </c>
    </row>
    <row r="24" spans="1:17" s="19" customFormat="1" ht="15" customHeight="1" x14ac:dyDescent="0.2">
      <c r="A24" s="42" t="s">
        <v>124</v>
      </c>
      <c r="B24" s="27">
        <v>1130</v>
      </c>
      <c r="C24" s="20">
        <f>hidden1!A9</f>
        <v>117</v>
      </c>
      <c r="D24" s="20">
        <f>hidden1!B9</f>
        <v>17</v>
      </c>
      <c r="E24" s="20">
        <f>hidden1!C9</f>
        <v>2290</v>
      </c>
      <c r="F24" s="20">
        <f>hidden1!D9</f>
        <v>50</v>
      </c>
      <c r="G24" s="20">
        <f>hidden1!E9</f>
        <v>390603</v>
      </c>
      <c r="H24" s="20">
        <f>hidden1!F9</f>
        <v>219808</v>
      </c>
      <c r="I24" s="20">
        <f>hidden1!G9</f>
        <v>42306</v>
      </c>
      <c r="J24" s="20">
        <f>hidden1!H9</f>
        <v>53841</v>
      </c>
      <c r="K24" s="20">
        <f>hidden1!I9</f>
        <v>26830</v>
      </c>
      <c r="L24" s="20">
        <f>hidden1!J9</f>
        <v>1030</v>
      </c>
      <c r="M24" s="20">
        <f>hidden1!K9</f>
        <v>4210</v>
      </c>
      <c r="N24" s="20">
        <f>hidden1!L9</f>
        <v>42578</v>
      </c>
      <c r="O24" s="20">
        <f>hidden1!M9</f>
        <v>4249</v>
      </c>
      <c r="P24" s="20">
        <f>hidden1!N9</f>
        <v>0</v>
      </c>
      <c r="Q24" s="20">
        <f>hidden1!O9</f>
        <v>28322</v>
      </c>
    </row>
    <row r="25" spans="1:17" s="19" customFormat="1" ht="15" customHeight="1" x14ac:dyDescent="0.2">
      <c r="A25" s="43" t="s">
        <v>125</v>
      </c>
      <c r="B25" s="27">
        <v>1140</v>
      </c>
      <c r="C25" s="20">
        <f>hidden1!A10</f>
        <v>17</v>
      </c>
      <c r="D25" s="20">
        <f>hidden1!B10</f>
        <v>8</v>
      </c>
      <c r="E25" s="20">
        <f>hidden1!C10</f>
        <v>437</v>
      </c>
      <c r="F25" s="20">
        <f>hidden1!D10</f>
        <v>12</v>
      </c>
      <c r="G25" s="20">
        <f>hidden1!E10</f>
        <v>19353</v>
      </c>
      <c r="H25" s="20">
        <f>hidden1!F10</f>
        <v>546</v>
      </c>
      <c r="I25" s="20">
        <f>hidden1!G10</f>
        <v>47</v>
      </c>
      <c r="J25" s="20">
        <f>hidden1!H10</f>
        <v>9</v>
      </c>
      <c r="K25" s="20">
        <f>hidden1!I10</f>
        <v>41</v>
      </c>
      <c r="L25" s="20">
        <f>hidden1!J10</f>
        <v>2</v>
      </c>
      <c r="M25" s="20">
        <f>hidden1!K10</f>
        <v>505</v>
      </c>
      <c r="N25" s="20">
        <f>hidden1!L10</f>
        <v>18203</v>
      </c>
      <c r="O25" s="20">
        <f>hidden1!M10</f>
        <v>0</v>
      </c>
      <c r="P25" s="20">
        <f>hidden1!N10</f>
        <v>0</v>
      </c>
      <c r="Q25" s="20">
        <f>hidden1!O10</f>
        <v>354</v>
      </c>
    </row>
    <row r="26" spans="1:17" s="19" customFormat="1" ht="15" customHeight="1" x14ac:dyDescent="0.2">
      <c r="A26" s="43" t="s">
        <v>126</v>
      </c>
      <c r="B26" s="27">
        <v>1160</v>
      </c>
      <c r="C26" s="20">
        <f>hidden1!A11</f>
        <v>39366</v>
      </c>
      <c r="D26" s="20">
        <f>hidden1!B11</f>
        <v>4979</v>
      </c>
      <c r="E26" s="20">
        <f>hidden1!C11</f>
        <v>5107822</v>
      </c>
      <c r="F26" s="20">
        <f>hidden1!D11</f>
        <v>45594</v>
      </c>
      <c r="G26" s="20">
        <f>hidden1!E11</f>
        <v>5266954</v>
      </c>
      <c r="H26" s="20">
        <f>hidden1!F11</f>
        <v>1021583</v>
      </c>
      <c r="I26" s="20">
        <f>hidden1!G11</f>
        <v>139443</v>
      </c>
      <c r="J26" s="20">
        <f>hidden1!H11</f>
        <v>136519</v>
      </c>
      <c r="K26" s="20">
        <f>hidden1!I11</f>
        <v>1788888</v>
      </c>
      <c r="L26" s="20">
        <f>hidden1!J11</f>
        <v>22377</v>
      </c>
      <c r="M26" s="20">
        <f>hidden1!K11</f>
        <v>121181</v>
      </c>
      <c r="N26" s="20">
        <f>hidden1!L11</f>
        <v>2036963</v>
      </c>
      <c r="O26" s="20">
        <f>hidden1!M11</f>
        <v>3581</v>
      </c>
      <c r="P26" s="20">
        <f>hidden1!N11</f>
        <v>9334</v>
      </c>
      <c r="Q26" s="20">
        <f>hidden1!O11</f>
        <v>248204</v>
      </c>
    </row>
    <row r="27" spans="1:17" s="19" customFormat="1" ht="15" customHeight="1" x14ac:dyDescent="0.2">
      <c r="A27" s="43" t="s">
        <v>127</v>
      </c>
      <c r="B27" s="27">
        <v>1170</v>
      </c>
      <c r="C27" s="20">
        <f>hidden1!A12</f>
        <v>22233</v>
      </c>
      <c r="D27" s="20">
        <f>hidden1!B12</f>
        <v>2427</v>
      </c>
      <c r="E27" s="20">
        <f>hidden1!C12</f>
        <v>896147</v>
      </c>
      <c r="F27" s="20">
        <f>hidden1!D12</f>
        <v>73107</v>
      </c>
      <c r="G27" s="20">
        <f>hidden1!E12</f>
        <v>5462555</v>
      </c>
      <c r="H27" s="20">
        <f>hidden1!F12</f>
        <v>638508</v>
      </c>
      <c r="I27" s="20">
        <f>hidden1!G12</f>
        <v>86165</v>
      </c>
      <c r="J27" s="20">
        <f>hidden1!H12</f>
        <v>85212</v>
      </c>
      <c r="K27" s="20">
        <f>hidden1!I12</f>
        <v>2801391</v>
      </c>
      <c r="L27" s="20">
        <f>hidden1!J12</f>
        <v>66320</v>
      </c>
      <c r="M27" s="20">
        <f>hidden1!K12</f>
        <v>325042</v>
      </c>
      <c r="N27" s="20">
        <f>hidden1!L12</f>
        <v>1459917</v>
      </c>
      <c r="O27" s="20">
        <f>hidden1!M12</f>
        <v>261</v>
      </c>
      <c r="P27" s="20">
        <f>hidden1!N12</f>
        <v>16262</v>
      </c>
      <c r="Q27" s="20">
        <f>hidden1!O12</f>
        <v>399654</v>
      </c>
    </row>
    <row r="28" spans="1:17" s="19" customFormat="1" ht="15" customHeight="1" x14ac:dyDescent="0.2">
      <c r="A28" s="43" t="s">
        <v>128</v>
      </c>
      <c r="B28" s="27">
        <v>1180</v>
      </c>
      <c r="C28" s="20">
        <f>hidden1!A13</f>
        <v>35147</v>
      </c>
      <c r="D28" s="20">
        <f>hidden1!B13</f>
        <v>5126</v>
      </c>
      <c r="E28" s="20">
        <f>hidden1!C13</f>
        <v>805410</v>
      </c>
      <c r="F28" s="20">
        <f>hidden1!D13</f>
        <v>56275</v>
      </c>
      <c r="G28" s="20">
        <f>hidden1!E13</f>
        <v>4547797</v>
      </c>
      <c r="H28" s="20">
        <f>hidden1!F13</f>
        <v>130236</v>
      </c>
      <c r="I28" s="20">
        <f>hidden1!G13</f>
        <v>20813</v>
      </c>
      <c r="J28" s="20">
        <f>hidden1!H13</f>
        <v>20096</v>
      </c>
      <c r="K28" s="20">
        <f>hidden1!I13</f>
        <v>171685</v>
      </c>
      <c r="L28" s="20">
        <f>hidden1!J13</f>
        <v>3787</v>
      </c>
      <c r="M28" s="20">
        <f>hidden1!K13</f>
        <v>72453</v>
      </c>
      <c r="N28" s="20">
        <f>hidden1!L13</f>
        <v>4128727</v>
      </c>
      <c r="O28" s="20">
        <f>hidden1!M13</f>
        <v>330</v>
      </c>
      <c r="P28" s="20">
        <f>hidden1!N13</f>
        <v>1957</v>
      </c>
      <c r="Q28" s="20">
        <f>hidden1!O13</f>
        <v>457175</v>
      </c>
    </row>
    <row r="29" spans="1:17" s="19" customFormat="1" ht="15" customHeight="1" x14ac:dyDescent="0.2">
      <c r="A29" s="43" t="s">
        <v>7</v>
      </c>
      <c r="B29" s="27">
        <v>1200</v>
      </c>
      <c r="C29" s="20">
        <f>hidden1!A14</f>
        <v>51</v>
      </c>
      <c r="D29" s="20">
        <f>hidden1!B14</f>
        <v>1</v>
      </c>
      <c r="E29" s="20">
        <f>hidden1!C14</f>
        <v>233</v>
      </c>
      <c r="F29" s="20">
        <f>hidden1!D14</f>
        <v>9</v>
      </c>
      <c r="G29" s="20">
        <f>hidden1!E14</f>
        <v>198651</v>
      </c>
      <c r="H29" s="20">
        <f>hidden1!F14</f>
        <v>7650</v>
      </c>
      <c r="I29" s="20">
        <f>hidden1!G14</f>
        <v>982</v>
      </c>
      <c r="J29" s="20">
        <f>hidden1!H14</f>
        <v>900</v>
      </c>
      <c r="K29" s="20">
        <f>hidden1!I14</f>
        <v>0</v>
      </c>
      <c r="L29" s="20">
        <f>hidden1!J14</f>
        <v>0</v>
      </c>
      <c r="M29" s="20">
        <f>hidden1!K14</f>
        <v>160</v>
      </c>
      <c r="N29" s="20">
        <f>hidden1!L14</f>
        <v>188959</v>
      </c>
      <c r="O29" s="20">
        <f>hidden1!M14</f>
        <v>0</v>
      </c>
      <c r="P29" s="20">
        <f>hidden1!N14</f>
        <v>0</v>
      </c>
      <c r="Q29" s="20">
        <f>hidden1!O14</f>
        <v>123952</v>
      </c>
    </row>
    <row r="30" spans="1:17" s="19" customFormat="1" ht="30" customHeight="1" x14ac:dyDescent="0.2">
      <c r="A30" s="42" t="s">
        <v>23</v>
      </c>
      <c r="B30" s="27">
        <v>1210</v>
      </c>
      <c r="C30" s="20" t="s">
        <v>4</v>
      </c>
      <c r="D30" s="20" t="s">
        <v>4</v>
      </c>
      <c r="E30" s="20" t="s">
        <v>4</v>
      </c>
      <c r="F30" s="20" t="s">
        <v>4</v>
      </c>
      <c r="G30" s="20">
        <f>hidden1!E15</f>
        <v>7389267</v>
      </c>
      <c r="H30" s="20">
        <f>hidden1!F15</f>
        <v>5282949</v>
      </c>
      <c r="I30" s="20">
        <f>hidden1!G15</f>
        <v>806764</v>
      </c>
      <c r="J30" s="20">
        <f>hidden1!H15</f>
        <v>487807</v>
      </c>
      <c r="K30" s="20">
        <f>hidden1!I15</f>
        <v>318087</v>
      </c>
      <c r="L30" s="20">
        <f>hidden1!J15</f>
        <v>2449</v>
      </c>
      <c r="M30" s="20">
        <f>hidden1!K15</f>
        <v>35029</v>
      </c>
      <c r="N30" s="20">
        <f>hidden1!L15</f>
        <v>456182</v>
      </c>
      <c r="O30" s="20">
        <f>hidden1!M15</f>
        <v>1895238</v>
      </c>
      <c r="P30" s="20">
        <f>hidden1!N15</f>
        <v>1855</v>
      </c>
      <c r="Q30" s="20">
        <f>hidden1!O15</f>
        <v>275366</v>
      </c>
    </row>
    <row r="31" spans="1:17" s="19" customFormat="1" ht="30" customHeight="1" x14ac:dyDescent="0.2">
      <c r="A31" s="42" t="s">
        <v>129</v>
      </c>
      <c r="B31" s="27">
        <v>1220</v>
      </c>
      <c r="C31" s="20">
        <f>hidden1!A16</f>
        <v>1712</v>
      </c>
      <c r="D31" s="20">
        <f>hidden1!B16</f>
        <v>368</v>
      </c>
      <c r="E31" s="20">
        <f>hidden1!C16</f>
        <v>89398</v>
      </c>
      <c r="F31" s="20">
        <f>hidden1!D16</f>
        <v>5635</v>
      </c>
      <c r="G31" s="20">
        <f>hidden1!E16</f>
        <v>5047733</v>
      </c>
      <c r="H31" s="20">
        <f>hidden1!F16</f>
        <v>3774305</v>
      </c>
      <c r="I31" s="20">
        <f>hidden1!G16</f>
        <v>355391</v>
      </c>
      <c r="J31" s="20">
        <f>hidden1!H16</f>
        <v>298230</v>
      </c>
      <c r="K31" s="20">
        <f>hidden1!I16</f>
        <v>294096</v>
      </c>
      <c r="L31" s="20">
        <f>hidden1!J16</f>
        <v>2106</v>
      </c>
      <c r="M31" s="20">
        <f>hidden1!K16</f>
        <v>21736</v>
      </c>
      <c r="N31" s="20">
        <f>hidden1!L16</f>
        <v>301869</v>
      </c>
      <c r="O31" s="20">
        <f>hidden1!M16</f>
        <v>1895194</v>
      </c>
      <c r="P31" s="20">
        <f>hidden1!N16</f>
        <v>286</v>
      </c>
      <c r="Q31" s="20">
        <f>hidden1!O16</f>
        <v>226406</v>
      </c>
    </row>
    <row r="32" spans="1:17" s="19" customFormat="1" ht="30" customHeight="1" x14ac:dyDescent="0.2">
      <c r="A32" s="22" t="s">
        <v>130</v>
      </c>
      <c r="B32" s="27">
        <v>1240</v>
      </c>
      <c r="C32" s="20">
        <f>hidden1!A17</f>
        <v>11991</v>
      </c>
      <c r="D32" s="20">
        <f>hidden1!B17</f>
        <v>7332</v>
      </c>
      <c r="E32" s="20">
        <f>hidden1!C17</f>
        <v>2576656</v>
      </c>
      <c r="F32" s="20">
        <f>hidden1!D17</f>
        <v>149609</v>
      </c>
      <c r="G32" s="20">
        <f>hidden1!E17</f>
        <v>5729148</v>
      </c>
      <c r="H32" s="20">
        <f>hidden1!F17</f>
        <v>1840660</v>
      </c>
      <c r="I32" s="20">
        <f>hidden1!G17</f>
        <v>302601</v>
      </c>
      <c r="J32" s="20">
        <f>hidden1!H17</f>
        <v>283380</v>
      </c>
      <c r="K32" s="20">
        <f>hidden1!I17</f>
        <v>1023340</v>
      </c>
      <c r="L32" s="20">
        <f>hidden1!J17</f>
        <v>27611</v>
      </c>
      <c r="M32" s="20">
        <f>hidden1!K17</f>
        <v>282855</v>
      </c>
      <c r="N32" s="20">
        <f>hidden1!L17</f>
        <v>1968701</v>
      </c>
      <c r="O32" s="20">
        <f>hidden1!M17</f>
        <v>87389</v>
      </c>
      <c r="P32" s="20">
        <f>hidden1!N17</f>
        <v>116856</v>
      </c>
      <c r="Q32" s="20">
        <f>hidden1!O17</f>
        <v>189177</v>
      </c>
    </row>
    <row r="33" spans="1:17" s="19" customFormat="1" ht="29.25" customHeight="1" x14ac:dyDescent="0.2">
      <c r="A33" s="22" t="s">
        <v>8</v>
      </c>
      <c r="B33" s="27">
        <v>1250</v>
      </c>
      <c r="C33" s="20">
        <f>hidden1!A18</f>
        <v>17159</v>
      </c>
      <c r="D33" s="20">
        <f>hidden1!B18</f>
        <v>3999</v>
      </c>
      <c r="E33" s="20">
        <f>hidden1!C18</f>
        <v>9313520</v>
      </c>
      <c r="F33" s="20">
        <f>hidden1!D18</f>
        <v>595499</v>
      </c>
      <c r="G33" s="20">
        <f>hidden1!E18</f>
        <v>1965758</v>
      </c>
      <c r="H33" s="20">
        <f>hidden1!F18</f>
        <v>322585</v>
      </c>
      <c r="I33" s="20">
        <f>hidden1!G18</f>
        <v>65583</v>
      </c>
      <c r="J33" s="20">
        <f>hidden1!H18</f>
        <v>59841</v>
      </c>
      <c r="K33" s="20">
        <f>hidden1!I18</f>
        <v>197964</v>
      </c>
      <c r="L33" s="20">
        <f>hidden1!J18</f>
        <v>5982</v>
      </c>
      <c r="M33" s="20">
        <f>hidden1!K18</f>
        <v>584176</v>
      </c>
      <c r="N33" s="20">
        <f>hidden1!L18</f>
        <v>729627</v>
      </c>
      <c r="O33" s="20">
        <f>hidden1!M18</f>
        <v>11307</v>
      </c>
      <c r="P33" s="20">
        <f>hidden1!N18</f>
        <v>1688</v>
      </c>
      <c r="Q33" s="20">
        <f>hidden1!O18</f>
        <v>70082</v>
      </c>
    </row>
    <row r="34" spans="1:17" s="19" customFormat="1" ht="15" customHeight="1" x14ac:dyDescent="0.2">
      <c r="A34" s="22" t="s">
        <v>9</v>
      </c>
      <c r="B34" s="27">
        <v>1260</v>
      </c>
      <c r="C34" s="20">
        <f>hidden1!A19</f>
        <v>3106</v>
      </c>
      <c r="D34" s="20">
        <f>hidden1!B19</f>
        <v>2265</v>
      </c>
      <c r="E34" s="20">
        <f>hidden1!C19</f>
        <v>171233</v>
      </c>
      <c r="F34" s="20">
        <f>hidden1!D19</f>
        <v>14712</v>
      </c>
      <c r="G34" s="20">
        <f>hidden1!E19</f>
        <v>603031</v>
      </c>
      <c r="H34" s="20">
        <f>hidden1!F19</f>
        <v>385495</v>
      </c>
      <c r="I34" s="20">
        <f>hidden1!G19</f>
        <v>55734</v>
      </c>
      <c r="J34" s="20">
        <f>hidden1!H19</f>
        <v>46468</v>
      </c>
      <c r="K34" s="20">
        <f>hidden1!I19</f>
        <v>54775</v>
      </c>
      <c r="L34" s="20">
        <f>hidden1!J19</f>
        <v>944</v>
      </c>
      <c r="M34" s="20">
        <f>hidden1!K19</f>
        <v>19846</v>
      </c>
      <c r="N34" s="20">
        <f>hidden1!L19</f>
        <v>39769</v>
      </c>
      <c r="O34" s="20">
        <f>hidden1!M19</f>
        <v>955</v>
      </c>
      <c r="P34" s="20">
        <f>hidden1!N19</f>
        <v>1709</v>
      </c>
      <c r="Q34" s="20">
        <f>hidden1!O19</f>
        <v>4000</v>
      </c>
    </row>
    <row r="35" spans="1:17" s="19" customFormat="1" ht="14.25" customHeight="1" x14ac:dyDescent="0.2">
      <c r="A35" s="42" t="s">
        <v>131</v>
      </c>
      <c r="B35" s="27">
        <v>1270</v>
      </c>
      <c r="C35" s="20">
        <f>hidden1!A20</f>
        <v>49690</v>
      </c>
      <c r="D35" s="20">
        <f>hidden1!B20</f>
        <v>13406</v>
      </c>
      <c r="E35" s="20">
        <f>hidden1!C20</f>
        <v>257250</v>
      </c>
      <c r="F35" s="20">
        <f>hidden1!D20</f>
        <v>27143</v>
      </c>
      <c r="G35" s="20">
        <f>hidden1!E20</f>
        <v>5835829</v>
      </c>
      <c r="H35" s="20">
        <f>hidden1!F20</f>
        <v>2180830</v>
      </c>
      <c r="I35" s="20">
        <f>hidden1!G20</f>
        <v>536628</v>
      </c>
      <c r="J35" s="20">
        <f>hidden1!H20</f>
        <v>301379</v>
      </c>
      <c r="K35" s="20">
        <f>hidden1!I20</f>
        <v>257819</v>
      </c>
      <c r="L35" s="20">
        <f>hidden1!J20</f>
        <v>19208</v>
      </c>
      <c r="M35" s="20">
        <f>hidden1!K20</f>
        <v>34936</v>
      </c>
      <c r="N35" s="20">
        <f>hidden1!L20</f>
        <v>2505029</v>
      </c>
      <c r="O35" s="20">
        <f>hidden1!M20</f>
        <v>11855</v>
      </c>
      <c r="P35" s="20">
        <f>hidden1!N20</f>
        <v>1737057</v>
      </c>
      <c r="Q35" s="20">
        <f>hidden1!O20</f>
        <v>597997</v>
      </c>
    </row>
    <row r="36" spans="1:17" s="19" customFormat="1" ht="45" customHeight="1" x14ac:dyDescent="0.2">
      <c r="A36" s="42" t="s">
        <v>134</v>
      </c>
      <c r="B36" s="27">
        <v>1280</v>
      </c>
      <c r="C36" s="20" t="s">
        <v>4</v>
      </c>
      <c r="D36" s="20" t="s">
        <v>4</v>
      </c>
      <c r="E36" s="20" t="s">
        <v>4</v>
      </c>
      <c r="F36" s="20" t="s">
        <v>4</v>
      </c>
      <c r="G36" s="20">
        <f>hidden1!E21</f>
        <v>4440873</v>
      </c>
      <c r="H36" s="20">
        <f>hidden1!F21</f>
        <v>1644701</v>
      </c>
      <c r="I36" s="20">
        <f>hidden1!G21</f>
        <v>433740</v>
      </c>
      <c r="J36" s="20">
        <f>hidden1!H21</f>
        <v>227037</v>
      </c>
      <c r="K36" s="20">
        <f>hidden1!I21</f>
        <v>173158</v>
      </c>
      <c r="L36" s="20">
        <f>hidden1!J21</f>
        <v>18345</v>
      </c>
      <c r="M36" s="20">
        <f>hidden1!K21</f>
        <v>22694</v>
      </c>
      <c r="N36" s="20">
        <f>hidden1!L21</f>
        <v>1921198</v>
      </c>
      <c r="O36" s="20">
        <f>hidden1!M21</f>
        <v>9647</v>
      </c>
      <c r="P36" s="20">
        <f>hidden1!N21</f>
        <v>1730863</v>
      </c>
      <c r="Q36" s="20">
        <f>hidden1!O21</f>
        <v>462990</v>
      </c>
    </row>
    <row r="37" spans="1:17" s="19" customFormat="1" ht="15" customHeight="1" x14ac:dyDescent="0.2">
      <c r="A37" s="22" t="s">
        <v>132</v>
      </c>
      <c r="B37" s="27">
        <v>1320</v>
      </c>
      <c r="C37" s="20">
        <f>hidden1!A22</f>
        <v>52748</v>
      </c>
      <c r="D37" s="20">
        <f>hidden1!B22</f>
        <v>1944</v>
      </c>
      <c r="E37" s="20">
        <f>hidden1!C22</f>
        <v>103741</v>
      </c>
      <c r="F37" s="20">
        <f>hidden1!D22</f>
        <v>248</v>
      </c>
      <c r="G37" s="20">
        <f>hidden1!E22</f>
        <v>3570542</v>
      </c>
      <c r="H37" s="20">
        <f>hidden1!F22</f>
        <v>173246</v>
      </c>
      <c r="I37" s="20">
        <f>hidden1!G22</f>
        <v>24095</v>
      </c>
      <c r="J37" s="20">
        <f>hidden1!H22</f>
        <v>14472</v>
      </c>
      <c r="K37" s="20">
        <f>hidden1!I22</f>
        <v>623</v>
      </c>
      <c r="L37" s="20">
        <f>hidden1!J22</f>
        <v>19</v>
      </c>
      <c r="M37" s="20">
        <f>hidden1!K22</f>
        <v>56</v>
      </c>
      <c r="N37" s="20">
        <f>hidden1!L22</f>
        <v>3358031</v>
      </c>
      <c r="O37" s="20">
        <f>hidden1!M22</f>
        <v>38</v>
      </c>
      <c r="P37" s="20">
        <f>hidden1!N22</f>
        <v>132</v>
      </c>
      <c r="Q37" s="20">
        <f>hidden1!O22</f>
        <v>210343</v>
      </c>
    </row>
    <row r="38" spans="1:17" s="19" customFormat="1" ht="30" customHeight="1" x14ac:dyDescent="0.2">
      <c r="A38" s="42" t="s">
        <v>133</v>
      </c>
      <c r="B38" s="27">
        <v>1370</v>
      </c>
      <c r="C38" s="20" t="s">
        <v>4</v>
      </c>
      <c r="D38" s="20" t="s">
        <v>4</v>
      </c>
      <c r="E38" s="20" t="s">
        <v>4</v>
      </c>
      <c r="F38" s="20" t="s">
        <v>4</v>
      </c>
      <c r="G38" s="20">
        <f>hidden1!E23</f>
        <v>639003</v>
      </c>
      <c r="H38" s="20" t="s">
        <v>4</v>
      </c>
      <c r="I38" s="20" t="s">
        <v>4</v>
      </c>
      <c r="J38" s="20">
        <f>hidden1!H23</f>
        <v>419830</v>
      </c>
      <c r="K38" s="20" t="s">
        <v>4</v>
      </c>
      <c r="L38" s="20" t="s">
        <v>4</v>
      </c>
      <c r="M38" s="20">
        <f>hidden1!K23</f>
        <v>219173</v>
      </c>
      <c r="N38" s="20" t="s">
        <v>4</v>
      </c>
      <c r="O38" s="20" t="s">
        <v>4</v>
      </c>
      <c r="P38" s="20" t="s">
        <v>4</v>
      </c>
      <c r="Q38" s="20" t="s">
        <v>4</v>
      </c>
    </row>
  </sheetData>
  <mergeCells count="30">
    <mergeCell ref="B7:B14"/>
    <mergeCell ref="H11:J11"/>
    <mergeCell ref="G11:G14"/>
    <mergeCell ref="A7:A14"/>
    <mergeCell ref="E7:F10"/>
    <mergeCell ref="G7:N10"/>
    <mergeCell ref="F11:F14"/>
    <mergeCell ref="C11:C14"/>
    <mergeCell ref="D11:D14"/>
    <mergeCell ref="P11:P14"/>
    <mergeCell ref="Q11:Q14"/>
    <mergeCell ref="K11:M11"/>
    <mergeCell ref="N11:N14"/>
    <mergeCell ref="C7:D10"/>
    <mergeCell ref="K12:K14"/>
    <mergeCell ref="L12:L14"/>
    <mergeCell ref="M12:M14"/>
    <mergeCell ref="A5:F5"/>
    <mergeCell ref="P1:Q1"/>
    <mergeCell ref="A6:O6"/>
    <mergeCell ref="P6:Q6"/>
    <mergeCell ref="A2:Q2"/>
    <mergeCell ref="A3:Q3"/>
    <mergeCell ref="A4:Q4"/>
    <mergeCell ref="H12:H14"/>
    <mergeCell ref="I12:I14"/>
    <mergeCell ref="J12:J14"/>
    <mergeCell ref="E11:E14"/>
    <mergeCell ref="O7:Q10"/>
    <mergeCell ref="O11:O14"/>
  </mergeCells>
  <phoneticPr fontId="2" type="noConversion"/>
  <printOptions horizontalCentered="1"/>
  <pageMargins left="0" right="0" top="0.39370078740157483" bottom="0.39370078740157483" header="0.19685039370078741" footer="0.19685039370078741"/>
  <pageSetup paperSize="9" scale="53" orientation="landscape" r:id="rId1"/>
  <headerFooter alignWithMargins="0">
    <oddHeader>&amp;R&amp;P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workbookViewId="0"/>
  </sheetViews>
  <sheetFormatPr defaultRowHeight="12.75" x14ac:dyDescent="0.2"/>
  <sheetData>
    <row r="1" spans="1:15" x14ac:dyDescent="0.2">
      <c r="A1">
        <v>0</v>
      </c>
      <c r="B1">
        <v>0</v>
      </c>
      <c r="C1">
        <v>0</v>
      </c>
      <c r="D1">
        <v>0</v>
      </c>
      <c r="E1">
        <v>396378141</v>
      </c>
      <c r="F1">
        <v>214214454</v>
      </c>
      <c r="G1">
        <v>43035226</v>
      </c>
      <c r="H1">
        <v>29929024</v>
      </c>
      <c r="I1">
        <v>44120973</v>
      </c>
      <c r="J1">
        <v>995533</v>
      </c>
      <c r="K1">
        <v>7766624</v>
      </c>
      <c r="L1">
        <v>56316307</v>
      </c>
      <c r="M1">
        <v>3321807</v>
      </c>
      <c r="N1">
        <v>3359566</v>
      </c>
      <c r="O1">
        <v>12373177</v>
      </c>
    </row>
    <row r="2" spans="1:15" x14ac:dyDescent="0.2">
      <c r="A2">
        <v>0</v>
      </c>
      <c r="B2">
        <v>0</v>
      </c>
      <c r="C2">
        <v>0</v>
      </c>
      <c r="D2">
        <v>0</v>
      </c>
      <c r="E2">
        <v>392168596</v>
      </c>
      <c r="F2">
        <v>214041208</v>
      </c>
      <c r="G2">
        <v>43011131</v>
      </c>
      <c r="H2">
        <v>29494722</v>
      </c>
      <c r="I2">
        <v>44120350</v>
      </c>
      <c r="J2">
        <v>995514</v>
      </c>
      <c r="K2">
        <v>7547395</v>
      </c>
      <c r="L2">
        <v>52958276</v>
      </c>
      <c r="M2">
        <v>3321769</v>
      </c>
      <c r="N2">
        <v>3359434</v>
      </c>
      <c r="O2">
        <v>12162834</v>
      </c>
    </row>
    <row r="3" spans="1:15" x14ac:dyDescent="0.2">
      <c r="A3">
        <v>42805</v>
      </c>
      <c r="B3">
        <v>30583</v>
      </c>
      <c r="C3">
        <v>6885258</v>
      </c>
      <c r="D3">
        <v>207637</v>
      </c>
      <c r="E3">
        <v>119449582</v>
      </c>
      <c r="F3">
        <v>72052599</v>
      </c>
      <c r="G3">
        <v>12614346</v>
      </c>
      <c r="H3">
        <v>9919352</v>
      </c>
      <c r="I3">
        <v>13281205</v>
      </c>
      <c r="J3">
        <v>172581</v>
      </c>
      <c r="K3">
        <v>594138</v>
      </c>
      <c r="L3">
        <v>10815361</v>
      </c>
      <c r="M3">
        <v>265490</v>
      </c>
      <c r="N3">
        <v>745958</v>
      </c>
      <c r="O3">
        <v>3229661</v>
      </c>
    </row>
    <row r="4" spans="1:15" x14ac:dyDescent="0.2">
      <c r="A4">
        <v>49916</v>
      </c>
      <c r="B4">
        <v>33848</v>
      </c>
      <c r="C4">
        <v>0</v>
      </c>
      <c r="D4">
        <v>0</v>
      </c>
      <c r="E4">
        <v>27248058</v>
      </c>
      <c r="F4">
        <v>18015883</v>
      </c>
      <c r="G4">
        <v>4583592</v>
      </c>
      <c r="H4">
        <v>2792607</v>
      </c>
      <c r="I4">
        <v>0</v>
      </c>
      <c r="J4">
        <v>0</v>
      </c>
      <c r="K4">
        <v>0</v>
      </c>
      <c r="L4">
        <v>1855976</v>
      </c>
      <c r="M4">
        <v>0</v>
      </c>
      <c r="N4">
        <v>0</v>
      </c>
      <c r="O4">
        <v>230542</v>
      </c>
    </row>
    <row r="5" spans="1:15" x14ac:dyDescent="0.2">
      <c r="A5">
        <v>13853</v>
      </c>
      <c r="B5">
        <v>11121</v>
      </c>
      <c r="C5">
        <v>2820365</v>
      </c>
      <c r="D5">
        <v>320224</v>
      </c>
      <c r="E5">
        <v>10046596</v>
      </c>
      <c r="F5">
        <v>4631392</v>
      </c>
      <c r="G5">
        <v>899315</v>
      </c>
      <c r="H5">
        <v>784062</v>
      </c>
      <c r="I5">
        <v>1234776</v>
      </c>
      <c r="J5">
        <v>40828</v>
      </c>
      <c r="K5">
        <v>424544</v>
      </c>
      <c r="L5">
        <v>2031679</v>
      </c>
      <c r="M5">
        <v>4586</v>
      </c>
      <c r="N5">
        <v>24764</v>
      </c>
      <c r="O5">
        <v>415746</v>
      </c>
    </row>
    <row r="6" spans="1:15" x14ac:dyDescent="0.2">
      <c r="A6">
        <v>54425</v>
      </c>
      <c r="B6">
        <v>41605</v>
      </c>
      <c r="C6">
        <v>7652643</v>
      </c>
      <c r="D6">
        <v>401262</v>
      </c>
      <c r="E6">
        <v>172143302</v>
      </c>
      <c r="F6">
        <v>93996654</v>
      </c>
      <c r="G6">
        <v>20420793</v>
      </c>
      <c r="H6">
        <v>11373698</v>
      </c>
      <c r="I6">
        <v>20584269</v>
      </c>
      <c r="J6">
        <v>583495</v>
      </c>
      <c r="K6">
        <v>4217214</v>
      </c>
      <c r="L6">
        <v>20967179</v>
      </c>
      <c r="M6">
        <v>1032273</v>
      </c>
      <c r="N6">
        <v>691706</v>
      </c>
      <c r="O6">
        <v>5213605</v>
      </c>
    </row>
    <row r="7" spans="1:15" x14ac:dyDescent="0.2">
      <c r="A7">
        <v>91</v>
      </c>
      <c r="B7">
        <v>12</v>
      </c>
      <c r="C7">
        <v>3182</v>
      </c>
      <c r="D7">
        <v>128</v>
      </c>
      <c r="E7">
        <v>2655836</v>
      </c>
      <c r="F7">
        <v>1474305</v>
      </c>
      <c r="G7">
        <v>184925</v>
      </c>
      <c r="H7">
        <v>290100</v>
      </c>
      <c r="I7">
        <v>219124</v>
      </c>
      <c r="J7">
        <v>2066</v>
      </c>
      <c r="K7">
        <v>48958</v>
      </c>
      <c r="L7">
        <v>436358</v>
      </c>
      <c r="M7">
        <v>0</v>
      </c>
      <c r="N7">
        <v>0</v>
      </c>
      <c r="O7">
        <v>32587</v>
      </c>
    </row>
    <row r="8" spans="1:15" x14ac:dyDescent="0.2">
      <c r="A8">
        <v>183</v>
      </c>
      <c r="B8">
        <v>59</v>
      </c>
      <c r="C8">
        <v>5737</v>
      </c>
      <c r="D8">
        <v>297</v>
      </c>
      <c r="E8">
        <v>12883987</v>
      </c>
      <c r="F8">
        <v>6898105</v>
      </c>
      <c r="G8">
        <v>1373036</v>
      </c>
      <c r="H8">
        <v>1419815</v>
      </c>
      <c r="I8">
        <v>1589093</v>
      </c>
      <c r="J8">
        <v>21268</v>
      </c>
      <c r="K8">
        <v>647777</v>
      </c>
      <c r="L8">
        <v>934893</v>
      </c>
      <c r="M8">
        <v>2916</v>
      </c>
      <c r="N8">
        <v>965</v>
      </c>
      <c r="O8">
        <v>87048</v>
      </c>
    </row>
    <row r="9" spans="1:15" x14ac:dyDescent="0.2">
      <c r="A9">
        <v>117</v>
      </c>
      <c r="B9">
        <v>17</v>
      </c>
      <c r="C9">
        <v>2290</v>
      </c>
      <c r="D9">
        <v>50</v>
      </c>
      <c r="E9">
        <v>390603</v>
      </c>
      <c r="F9">
        <v>219808</v>
      </c>
      <c r="G9">
        <v>42306</v>
      </c>
      <c r="H9">
        <v>53841</v>
      </c>
      <c r="I9">
        <v>26830</v>
      </c>
      <c r="J9">
        <v>1030</v>
      </c>
      <c r="K9">
        <v>4210</v>
      </c>
      <c r="L9">
        <v>42578</v>
      </c>
      <c r="M9">
        <v>4249</v>
      </c>
      <c r="N9">
        <v>0</v>
      </c>
      <c r="O9">
        <v>28322</v>
      </c>
    </row>
    <row r="10" spans="1:15" x14ac:dyDescent="0.2">
      <c r="A10">
        <v>17</v>
      </c>
      <c r="B10">
        <v>8</v>
      </c>
      <c r="C10">
        <v>437</v>
      </c>
      <c r="D10">
        <v>12</v>
      </c>
      <c r="E10">
        <v>19353</v>
      </c>
      <c r="F10">
        <v>546</v>
      </c>
      <c r="G10">
        <v>47</v>
      </c>
      <c r="H10">
        <v>9</v>
      </c>
      <c r="I10">
        <v>41</v>
      </c>
      <c r="J10">
        <v>2</v>
      </c>
      <c r="K10">
        <v>505</v>
      </c>
      <c r="L10">
        <v>18203</v>
      </c>
      <c r="M10">
        <v>0</v>
      </c>
      <c r="N10">
        <v>0</v>
      </c>
      <c r="O10">
        <v>354</v>
      </c>
    </row>
    <row r="11" spans="1:15" x14ac:dyDescent="0.2">
      <c r="A11">
        <v>39366</v>
      </c>
      <c r="B11">
        <v>4979</v>
      </c>
      <c r="C11">
        <v>5107822</v>
      </c>
      <c r="D11">
        <v>45594</v>
      </c>
      <c r="E11">
        <v>5266954</v>
      </c>
      <c r="F11">
        <v>1021583</v>
      </c>
      <c r="G11">
        <v>139443</v>
      </c>
      <c r="H11">
        <v>136519</v>
      </c>
      <c r="I11">
        <v>1788888</v>
      </c>
      <c r="J11">
        <v>22377</v>
      </c>
      <c r="K11">
        <v>121181</v>
      </c>
      <c r="L11">
        <v>2036963</v>
      </c>
      <c r="M11">
        <v>3581</v>
      </c>
      <c r="N11">
        <v>9334</v>
      </c>
      <c r="O11">
        <v>248204</v>
      </c>
    </row>
    <row r="12" spans="1:15" x14ac:dyDescent="0.2">
      <c r="A12">
        <v>22233</v>
      </c>
      <c r="B12">
        <v>2427</v>
      </c>
      <c r="C12">
        <v>896147</v>
      </c>
      <c r="D12">
        <v>73107</v>
      </c>
      <c r="E12">
        <v>5462555</v>
      </c>
      <c r="F12">
        <v>638508</v>
      </c>
      <c r="G12">
        <v>86165</v>
      </c>
      <c r="H12">
        <v>85212</v>
      </c>
      <c r="I12">
        <v>2801391</v>
      </c>
      <c r="J12">
        <v>66320</v>
      </c>
      <c r="K12">
        <v>325042</v>
      </c>
      <c r="L12">
        <v>1459917</v>
      </c>
      <c r="M12">
        <v>261</v>
      </c>
      <c r="N12">
        <v>16262</v>
      </c>
      <c r="O12">
        <v>399654</v>
      </c>
    </row>
    <row r="13" spans="1:15" x14ac:dyDescent="0.2">
      <c r="A13">
        <v>35147</v>
      </c>
      <c r="B13">
        <v>5126</v>
      </c>
      <c r="C13">
        <v>805410</v>
      </c>
      <c r="D13">
        <v>56275</v>
      </c>
      <c r="E13">
        <v>4547797</v>
      </c>
      <c r="F13">
        <v>130236</v>
      </c>
      <c r="G13">
        <v>20813</v>
      </c>
      <c r="H13">
        <v>20096</v>
      </c>
      <c r="I13">
        <v>171685</v>
      </c>
      <c r="J13">
        <v>3787</v>
      </c>
      <c r="K13">
        <v>72453</v>
      </c>
      <c r="L13">
        <v>4128727</v>
      </c>
      <c r="M13">
        <v>330</v>
      </c>
      <c r="N13">
        <v>1957</v>
      </c>
      <c r="O13">
        <v>457175</v>
      </c>
    </row>
    <row r="14" spans="1:15" x14ac:dyDescent="0.2">
      <c r="A14">
        <v>51</v>
      </c>
      <c r="B14">
        <v>1</v>
      </c>
      <c r="C14">
        <v>233</v>
      </c>
      <c r="D14">
        <v>9</v>
      </c>
      <c r="E14">
        <v>198651</v>
      </c>
      <c r="F14">
        <v>7650</v>
      </c>
      <c r="G14">
        <v>982</v>
      </c>
      <c r="H14">
        <v>900</v>
      </c>
      <c r="I14">
        <v>0</v>
      </c>
      <c r="J14">
        <v>0</v>
      </c>
      <c r="K14">
        <v>160</v>
      </c>
      <c r="L14">
        <v>188959</v>
      </c>
      <c r="M14">
        <v>0</v>
      </c>
      <c r="N14">
        <v>0</v>
      </c>
      <c r="O14">
        <v>123952</v>
      </c>
    </row>
    <row r="15" spans="1:15" x14ac:dyDescent="0.2">
      <c r="A15">
        <v>0</v>
      </c>
      <c r="B15">
        <v>0</v>
      </c>
      <c r="C15">
        <v>0</v>
      </c>
      <c r="D15">
        <v>0</v>
      </c>
      <c r="E15">
        <v>7389267</v>
      </c>
      <c r="F15">
        <v>5282949</v>
      </c>
      <c r="G15">
        <v>806764</v>
      </c>
      <c r="H15">
        <v>487807</v>
      </c>
      <c r="I15">
        <v>318087</v>
      </c>
      <c r="J15">
        <v>2449</v>
      </c>
      <c r="K15">
        <v>35029</v>
      </c>
      <c r="L15">
        <v>456182</v>
      </c>
      <c r="M15">
        <v>1895238</v>
      </c>
      <c r="N15">
        <v>1855</v>
      </c>
      <c r="O15">
        <v>275366</v>
      </c>
    </row>
    <row r="16" spans="1:15" x14ac:dyDescent="0.2">
      <c r="A16">
        <v>1712</v>
      </c>
      <c r="B16">
        <v>368</v>
      </c>
      <c r="C16">
        <v>89398</v>
      </c>
      <c r="D16">
        <v>5635</v>
      </c>
      <c r="E16">
        <v>5047733</v>
      </c>
      <c r="F16">
        <v>3774305</v>
      </c>
      <c r="G16">
        <v>355391</v>
      </c>
      <c r="H16">
        <v>298230</v>
      </c>
      <c r="I16">
        <v>294096</v>
      </c>
      <c r="J16">
        <v>2106</v>
      </c>
      <c r="K16">
        <v>21736</v>
      </c>
      <c r="L16">
        <v>301869</v>
      </c>
      <c r="M16">
        <v>1895194</v>
      </c>
      <c r="N16">
        <v>286</v>
      </c>
      <c r="O16">
        <v>226406</v>
      </c>
    </row>
    <row r="17" spans="1:15" x14ac:dyDescent="0.2">
      <c r="A17">
        <v>11991</v>
      </c>
      <c r="B17">
        <v>7332</v>
      </c>
      <c r="C17">
        <v>2576656</v>
      </c>
      <c r="D17">
        <v>149609</v>
      </c>
      <c r="E17">
        <v>5729148</v>
      </c>
      <c r="F17">
        <v>1840660</v>
      </c>
      <c r="G17">
        <v>302601</v>
      </c>
      <c r="H17">
        <v>283380</v>
      </c>
      <c r="I17">
        <v>1023340</v>
      </c>
      <c r="J17">
        <v>27611</v>
      </c>
      <c r="K17">
        <v>282855</v>
      </c>
      <c r="L17">
        <v>1968701</v>
      </c>
      <c r="M17">
        <v>87389</v>
      </c>
      <c r="N17">
        <v>116856</v>
      </c>
      <c r="O17">
        <v>189177</v>
      </c>
    </row>
    <row r="18" spans="1:15" x14ac:dyDescent="0.2">
      <c r="A18">
        <v>17159</v>
      </c>
      <c r="B18">
        <v>3999</v>
      </c>
      <c r="C18">
        <v>9313520</v>
      </c>
      <c r="D18">
        <v>595499</v>
      </c>
      <c r="E18">
        <v>1965758</v>
      </c>
      <c r="F18">
        <v>322585</v>
      </c>
      <c r="G18">
        <v>65583</v>
      </c>
      <c r="H18">
        <v>59841</v>
      </c>
      <c r="I18">
        <v>197964</v>
      </c>
      <c r="J18">
        <v>5982</v>
      </c>
      <c r="K18">
        <v>584176</v>
      </c>
      <c r="L18">
        <v>729627</v>
      </c>
      <c r="M18">
        <v>11307</v>
      </c>
      <c r="N18">
        <v>1688</v>
      </c>
      <c r="O18">
        <v>70082</v>
      </c>
    </row>
    <row r="19" spans="1:15" x14ac:dyDescent="0.2">
      <c r="A19">
        <v>3106</v>
      </c>
      <c r="B19">
        <v>2265</v>
      </c>
      <c r="C19">
        <v>171233</v>
      </c>
      <c r="D19">
        <v>14712</v>
      </c>
      <c r="E19">
        <v>603031</v>
      </c>
      <c r="F19">
        <v>385495</v>
      </c>
      <c r="G19">
        <v>55734</v>
      </c>
      <c r="H19">
        <v>46468</v>
      </c>
      <c r="I19">
        <v>54775</v>
      </c>
      <c r="J19">
        <v>944</v>
      </c>
      <c r="K19">
        <v>19846</v>
      </c>
      <c r="L19">
        <v>39769</v>
      </c>
      <c r="M19">
        <v>955</v>
      </c>
      <c r="N19">
        <v>1709</v>
      </c>
      <c r="O19">
        <v>4000</v>
      </c>
    </row>
    <row r="20" spans="1:15" x14ac:dyDescent="0.2">
      <c r="A20">
        <v>49690</v>
      </c>
      <c r="B20">
        <v>13406</v>
      </c>
      <c r="C20">
        <v>257250</v>
      </c>
      <c r="D20">
        <v>27143</v>
      </c>
      <c r="E20">
        <v>5835829</v>
      </c>
      <c r="F20">
        <v>2180830</v>
      </c>
      <c r="G20">
        <v>536628</v>
      </c>
      <c r="H20">
        <v>301379</v>
      </c>
      <c r="I20">
        <v>257819</v>
      </c>
      <c r="J20">
        <v>19208</v>
      </c>
      <c r="K20">
        <v>34936</v>
      </c>
      <c r="L20">
        <v>2505029</v>
      </c>
      <c r="M20">
        <v>11855</v>
      </c>
      <c r="N20">
        <v>1737057</v>
      </c>
      <c r="O20">
        <v>597997</v>
      </c>
    </row>
    <row r="21" spans="1:15" x14ac:dyDescent="0.2">
      <c r="A21">
        <v>0</v>
      </c>
      <c r="B21">
        <v>0</v>
      </c>
      <c r="C21">
        <v>0</v>
      </c>
      <c r="D21">
        <v>0</v>
      </c>
      <c r="E21">
        <v>4440873</v>
      </c>
      <c r="F21">
        <v>1644701</v>
      </c>
      <c r="G21">
        <v>433740</v>
      </c>
      <c r="H21">
        <v>227037</v>
      </c>
      <c r="I21">
        <v>173158</v>
      </c>
      <c r="J21">
        <v>18345</v>
      </c>
      <c r="K21">
        <v>22694</v>
      </c>
      <c r="L21">
        <v>1921198</v>
      </c>
      <c r="M21">
        <v>9647</v>
      </c>
      <c r="N21">
        <v>1730863</v>
      </c>
      <c r="O21">
        <v>462990</v>
      </c>
    </row>
    <row r="22" spans="1:15" x14ac:dyDescent="0.2">
      <c r="A22">
        <v>52748</v>
      </c>
      <c r="B22">
        <v>1944</v>
      </c>
      <c r="C22">
        <v>103741</v>
      </c>
      <c r="D22">
        <v>248</v>
      </c>
      <c r="E22">
        <v>3570542</v>
      </c>
      <c r="F22">
        <v>173246</v>
      </c>
      <c r="G22">
        <v>24095</v>
      </c>
      <c r="H22">
        <v>14472</v>
      </c>
      <c r="I22">
        <v>623</v>
      </c>
      <c r="J22">
        <v>19</v>
      </c>
      <c r="K22">
        <v>56</v>
      </c>
      <c r="L22">
        <v>3358031</v>
      </c>
      <c r="M22">
        <v>38</v>
      </c>
      <c r="N22">
        <v>132</v>
      </c>
      <c r="O22">
        <v>210343</v>
      </c>
    </row>
    <row r="23" spans="1:15" x14ac:dyDescent="0.2">
      <c r="A23">
        <v>0</v>
      </c>
      <c r="B23">
        <v>0</v>
      </c>
      <c r="C23">
        <v>0</v>
      </c>
      <c r="D23">
        <v>0</v>
      </c>
      <c r="E23">
        <v>639003</v>
      </c>
      <c r="F23">
        <v>0</v>
      </c>
      <c r="G23">
        <v>0</v>
      </c>
      <c r="H23">
        <v>419830</v>
      </c>
      <c r="I23">
        <v>0</v>
      </c>
      <c r="J23">
        <v>0</v>
      </c>
      <c r="K23">
        <v>219173</v>
      </c>
      <c r="L23">
        <v>0</v>
      </c>
      <c r="M23">
        <v>0</v>
      </c>
      <c r="N23">
        <v>0</v>
      </c>
      <c r="O23">
        <v>0</v>
      </c>
    </row>
    <row r="24" spans="1:15" x14ac:dyDescent="0.2">
      <c r="A24">
        <v>394610</v>
      </c>
      <c r="B24">
        <v>159100</v>
      </c>
      <c r="C24">
        <v>36691322</v>
      </c>
      <c r="D24">
        <v>1897441</v>
      </c>
      <c r="E24">
        <v>1184081195</v>
      </c>
      <c r="F24">
        <v>642947702</v>
      </c>
      <c r="G24">
        <v>128992656</v>
      </c>
      <c r="H24">
        <v>88438401</v>
      </c>
      <c r="I24">
        <v>132258487</v>
      </c>
      <c r="J24">
        <v>2981465</v>
      </c>
      <c r="K24">
        <v>22990702</v>
      </c>
      <c r="L24">
        <v>165471782</v>
      </c>
      <c r="M24">
        <v>11868885</v>
      </c>
      <c r="N24">
        <v>11800392</v>
      </c>
      <c r="O24">
        <v>37039222</v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workbookViewId="0"/>
  </sheetViews>
  <sheetFormatPr defaultRowHeight="12.75" x14ac:dyDescent="0.2"/>
  <sheetData>
    <row r="1" spans="1:1" x14ac:dyDescent="0.2">
      <c r="A1">
        <v>4685423</v>
      </c>
    </row>
    <row r="2" spans="1:1" x14ac:dyDescent="0.2">
      <c r="A2">
        <v>4165991</v>
      </c>
    </row>
    <row r="3" spans="1:1" x14ac:dyDescent="0.2">
      <c r="A3">
        <v>2993716</v>
      </c>
    </row>
    <row r="4" spans="1:1" x14ac:dyDescent="0.2">
      <c r="A4">
        <v>2872817</v>
      </c>
    </row>
    <row r="5" spans="1:1" x14ac:dyDescent="0.2">
      <c r="A5">
        <v>48593</v>
      </c>
    </row>
    <row r="6" spans="1:1" x14ac:dyDescent="0.2">
      <c r="A6">
        <v>13201</v>
      </c>
    </row>
    <row r="7" spans="1:1" x14ac:dyDescent="0.2">
      <c r="A7">
        <v>48082</v>
      </c>
    </row>
    <row r="8" spans="1:1" x14ac:dyDescent="0.2">
      <c r="A8">
        <v>13064</v>
      </c>
    </row>
    <row r="9" spans="1:1" x14ac:dyDescent="0.2">
      <c r="A9">
        <v>479.1</v>
      </c>
    </row>
    <row r="10" spans="1:1" x14ac:dyDescent="0.2">
      <c r="A10">
        <v>3466233.5</v>
      </c>
    </row>
    <row r="11" spans="1:1" x14ac:dyDescent="0.2">
      <c r="A11">
        <v>310398</v>
      </c>
    </row>
    <row r="12" spans="1:1" x14ac:dyDescent="0.2">
      <c r="A12">
        <v>176158</v>
      </c>
    </row>
    <row r="13" spans="1:1" x14ac:dyDescent="0.2">
      <c r="A13">
        <v>31632</v>
      </c>
    </row>
    <row r="14" spans="1:1" x14ac:dyDescent="0.2">
      <c r="A14">
        <v>5278</v>
      </c>
    </row>
    <row r="15" spans="1:1" x14ac:dyDescent="0.2">
      <c r="A15">
        <v>850269</v>
      </c>
    </row>
    <row r="16" spans="1:1" x14ac:dyDescent="0.2">
      <c r="A16">
        <v>19349</v>
      </c>
    </row>
    <row r="17" spans="1:1" x14ac:dyDescent="0.2">
      <c r="A17">
        <v>89105</v>
      </c>
    </row>
    <row r="18" spans="1:1" x14ac:dyDescent="0.2">
      <c r="A18">
        <v>2899845</v>
      </c>
    </row>
    <row r="19" spans="1:1" x14ac:dyDescent="0.2">
      <c r="A19">
        <v>2241611</v>
      </c>
    </row>
    <row r="20" spans="1:1" x14ac:dyDescent="0.2">
      <c r="A20">
        <v>91477727</v>
      </c>
    </row>
    <row r="21" spans="1:1" x14ac:dyDescent="0.2">
      <c r="A21">
        <v>623178</v>
      </c>
    </row>
    <row r="22" spans="1:1" x14ac:dyDescent="0.2">
      <c r="A22">
        <v>23225819</v>
      </c>
    </row>
    <row r="23" spans="1:1" x14ac:dyDescent="0.2">
      <c r="A23">
        <v>1034837</v>
      </c>
    </row>
    <row r="24" spans="1:1" x14ac:dyDescent="0.2">
      <c r="A24">
        <v>101894</v>
      </c>
    </row>
    <row r="25" spans="1:1" x14ac:dyDescent="0.2">
      <c r="A25">
        <v>348953</v>
      </c>
    </row>
    <row r="26" spans="1:1" x14ac:dyDescent="0.2">
      <c r="A26">
        <v>262341</v>
      </c>
    </row>
    <row r="27" spans="1:1" x14ac:dyDescent="0.2">
      <c r="A27">
        <v>1719139</v>
      </c>
    </row>
    <row r="28" spans="1:1" x14ac:dyDescent="0.2">
      <c r="A28">
        <v>4865</v>
      </c>
    </row>
    <row r="29" spans="1:1" x14ac:dyDescent="0.2">
      <c r="A29">
        <v>143729997.59999999</v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2.75" x14ac:dyDescent="0.2"/>
  <sheetData>
    <row r="1" spans="1:1" x14ac:dyDescent="0.2">
      <c r="A1">
        <v>323534</v>
      </c>
    </row>
    <row r="2" spans="1:1" x14ac:dyDescent="0.2">
      <c r="A2">
        <v>315271</v>
      </c>
    </row>
    <row r="3" spans="1:1" x14ac:dyDescent="0.2">
      <c r="A3">
        <v>7597</v>
      </c>
    </row>
    <row r="4" spans="1:1" x14ac:dyDescent="0.2">
      <c r="A4">
        <v>666</v>
      </c>
    </row>
    <row r="5" spans="1:1" x14ac:dyDescent="0.2">
      <c r="A5">
        <v>18916</v>
      </c>
    </row>
    <row r="6" spans="1:1" x14ac:dyDescent="0.2">
      <c r="A6">
        <v>9377</v>
      </c>
    </row>
    <row r="7" spans="1:1" x14ac:dyDescent="0.2">
      <c r="A7">
        <v>9539</v>
      </c>
    </row>
    <row r="8" spans="1:1" x14ac:dyDescent="0.2">
      <c r="A8">
        <v>29</v>
      </c>
    </row>
    <row r="9" spans="1:1" x14ac:dyDescent="0.2">
      <c r="A9">
        <v>5848</v>
      </c>
    </row>
    <row r="10" spans="1:1" x14ac:dyDescent="0.2">
      <c r="A10">
        <v>1287733</v>
      </c>
    </row>
    <row r="11" spans="1:1" x14ac:dyDescent="0.2">
      <c r="A11">
        <v>1978510</v>
      </c>
    </row>
  </sheetData>
  <phoneticPr fontId="0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/>
  </sheetViews>
  <sheetFormatPr defaultRowHeight="12.75" x14ac:dyDescent="0.2"/>
  <sheetData>
    <row r="1" spans="1:3" x14ac:dyDescent="0.2">
      <c r="A1">
        <v>36355622</v>
      </c>
      <c r="B1">
        <v>52883130</v>
      </c>
      <c r="C1">
        <v>44105417</v>
      </c>
    </row>
    <row r="2" spans="1:3" x14ac:dyDescent="0.2">
      <c r="A2">
        <v>2102662</v>
      </c>
      <c r="B2">
        <v>0</v>
      </c>
      <c r="C2">
        <v>0</v>
      </c>
    </row>
    <row r="3" spans="1:3" x14ac:dyDescent="0.2">
      <c r="A3">
        <v>67351</v>
      </c>
      <c r="B3">
        <v>287178704</v>
      </c>
      <c r="C3">
        <v>214120052</v>
      </c>
    </row>
    <row r="4" spans="1:3" x14ac:dyDescent="0.2">
      <c r="A4">
        <v>66579</v>
      </c>
      <c r="B4">
        <v>0</v>
      </c>
      <c r="C4">
        <v>0</v>
      </c>
    </row>
    <row r="5" spans="1:3" x14ac:dyDescent="0.2">
      <c r="A5">
        <v>51652</v>
      </c>
      <c r="B5">
        <v>270561694</v>
      </c>
      <c r="C5">
        <v>202124296</v>
      </c>
    </row>
    <row r="6" spans="1:3" x14ac:dyDescent="0.2">
      <c r="A6">
        <v>51079</v>
      </c>
      <c r="B6">
        <v>0</v>
      </c>
      <c r="C6">
        <v>0</v>
      </c>
    </row>
    <row r="7" spans="1:3" x14ac:dyDescent="0.2">
      <c r="A7">
        <v>0</v>
      </c>
      <c r="B7">
        <v>56316307</v>
      </c>
      <c r="C7">
        <v>0</v>
      </c>
    </row>
    <row r="8" spans="1:3" x14ac:dyDescent="0.2">
      <c r="A8">
        <v>38694945</v>
      </c>
      <c r="B8">
        <v>666939835</v>
      </c>
      <c r="C8">
        <v>460349765</v>
      </c>
    </row>
  </sheetData>
  <phoneticPr fontId="0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workbookViewId="0"/>
  </sheetViews>
  <sheetFormatPr defaultRowHeight="12.75" x14ac:dyDescent="0.2"/>
  <sheetData>
    <row r="1" spans="1:2" x14ac:dyDescent="0.2">
      <c r="A1">
        <v>3907231</v>
      </c>
      <c r="B1">
        <v>34124097</v>
      </c>
    </row>
    <row r="2" spans="1:2" x14ac:dyDescent="0.2">
      <c r="A2">
        <v>504535</v>
      </c>
      <c r="B2">
        <v>0</v>
      </c>
    </row>
    <row r="3" spans="1:2" x14ac:dyDescent="0.2">
      <c r="A3">
        <v>64202</v>
      </c>
      <c r="B3">
        <v>279154519</v>
      </c>
    </row>
    <row r="4" spans="1:2" x14ac:dyDescent="0.2">
      <c r="A4">
        <v>48867</v>
      </c>
      <c r="B4">
        <v>262814479</v>
      </c>
    </row>
    <row r="5" spans="1:2" x14ac:dyDescent="0.2">
      <c r="A5">
        <v>3149</v>
      </c>
      <c r="B5">
        <v>8024185</v>
      </c>
    </row>
    <row r="6" spans="1:2" x14ac:dyDescent="0.2">
      <c r="A6">
        <v>2785</v>
      </c>
      <c r="B6">
        <v>7809515</v>
      </c>
    </row>
    <row r="7" spans="1:2" x14ac:dyDescent="0.2">
      <c r="A7">
        <v>218</v>
      </c>
      <c r="B7">
        <v>5609835</v>
      </c>
    </row>
    <row r="8" spans="1:2" x14ac:dyDescent="0.2">
      <c r="A8">
        <v>145</v>
      </c>
      <c r="B8">
        <v>5351588</v>
      </c>
    </row>
    <row r="9" spans="1:2" x14ac:dyDescent="0.2">
      <c r="A9">
        <v>73</v>
      </c>
      <c r="B9">
        <v>258247</v>
      </c>
    </row>
    <row r="10" spans="1:2" x14ac:dyDescent="0.2">
      <c r="A10">
        <v>51344</v>
      </c>
      <c r="B10">
        <v>268353815</v>
      </c>
    </row>
    <row r="11" spans="1:2" x14ac:dyDescent="0.2">
      <c r="A11">
        <v>48950</v>
      </c>
      <c r="B11">
        <v>206822245</v>
      </c>
    </row>
    <row r="12" spans="1:2" x14ac:dyDescent="0.2">
      <c r="A12">
        <v>3487</v>
      </c>
      <c r="B12">
        <v>78086882</v>
      </c>
    </row>
    <row r="13" spans="1:2" x14ac:dyDescent="0.2">
      <c r="A13">
        <v>162</v>
      </c>
      <c r="B13">
        <v>1357824</v>
      </c>
    </row>
    <row r="14" spans="1:2" x14ac:dyDescent="0.2">
      <c r="A14">
        <v>189</v>
      </c>
      <c r="B14">
        <v>1875782</v>
      </c>
    </row>
    <row r="15" spans="1:2" x14ac:dyDescent="0.2">
      <c r="A15">
        <v>583</v>
      </c>
      <c r="B15">
        <v>21790928</v>
      </c>
    </row>
    <row r="16" spans="1:2" x14ac:dyDescent="0.2">
      <c r="A16">
        <v>519</v>
      </c>
      <c r="B16">
        <v>8262960</v>
      </c>
    </row>
    <row r="17" spans="1:2" x14ac:dyDescent="0.2">
      <c r="A17">
        <v>801</v>
      </c>
      <c r="B17">
        <v>5290203</v>
      </c>
    </row>
    <row r="18" spans="1:2" x14ac:dyDescent="0.2">
      <c r="A18">
        <v>785</v>
      </c>
      <c r="B18">
        <v>0</v>
      </c>
    </row>
    <row r="19" spans="1:2" x14ac:dyDescent="0.2">
      <c r="A19">
        <v>5352</v>
      </c>
      <c r="B19">
        <v>79803156</v>
      </c>
    </row>
    <row r="20" spans="1:2" x14ac:dyDescent="0.2">
      <c r="A20">
        <v>5255</v>
      </c>
      <c r="B20">
        <v>0</v>
      </c>
    </row>
    <row r="21" spans="1:2" x14ac:dyDescent="0.2">
      <c r="A21">
        <v>4329</v>
      </c>
      <c r="B21">
        <v>74760358</v>
      </c>
    </row>
    <row r="22" spans="1:2" x14ac:dyDescent="0.2">
      <c r="A22">
        <v>4257</v>
      </c>
      <c r="B22">
        <v>0</v>
      </c>
    </row>
    <row r="23" spans="1:2" x14ac:dyDescent="0.2">
      <c r="A23">
        <v>7997</v>
      </c>
      <c r="B23">
        <v>0</v>
      </c>
    </row>
    <row r="24" spans="1:2" x14ac:dyDescent="0.2">
      <c r="A24">
        <v>26436</v>
      </c>
      <c r="B24">
        <v>0</v>
      </c>
    </row>
    <row r="25" spans="1:2" x14ac:dyDescent="0.2">
      <c r="A25">
        <v>2845</v>
      </c>
      <c r="B25">
        <v>0</v>
      </c>
    </row>
    <row r="26" spans="1:2" x14ac:dyDescent="0.2">
      <c r="A26">
        <v>3312</v>
      </c>
      <c r="B26">
        <v>0</v>
      </c>
    </row>
    <row r="27" spans="1:2" x14ac:dyDescent="0.2">
      <c r="A27">
        <v>43107</v>
      </c>
      <c r="B27">
        <v>0</v>
      </c>
    </row>
    <row r="28" spans="1:2" x14ac:dyDescent="0.2">
      <c r="A28">
        <v>512</v>
      </c>
      <c r="B28">
        <v>0</v>
      </c>
    </row>
    <row r="29" spans="1:2" x14ac:dyDescent="0.2">
      <c r="A29">
        <v>55501</v>
      </c>
      <c r="B29">
        <v>0</v>
      </c>
    </row>
    <row r="30" spans="1:2" x14ac:dyDescent="0.2">
      <c r="A30">
        <v>796807</v>
      </c>
      <c r="B30">
        <v>0</v>
      </c>
    </row>
    <row r="31" spans="1:2" x14ac:dyDescent="0.2">
      <c r="A31">
        <v>5593735</v>
      </c>
      <c r="B31">
        <v>1349550618</v>
      </c>
    </row>
  </sheetData>
  <phoneticPr fontId="0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/>
  </sheetViews>
  <sheetFormatPr defaultRowHeight="12.75" x14ac:dyDescent="0.2"/>
  <sheetData>
    <row r="1" spans="1:4" x14ac:dyDescent="0.2">
      <c r="A1">
        <v>627283</v>
      </c>
      <c r="B1">
        <v>95449164</v>
      </c>
      <c r="C1">
        <v>0</v>
      </c>
      <c r="D1">
        <v>0</v>
      </c>
    </row>
    <row r="2" spans="1:4" x14ac:dyDescent="0.2">
      <c r="A2">
        <v>76083</v>
      </c>
      <c r="B2">
        <v>35207188</v>
      </c>
      <c r="C2">
        <v>0</v>
      </c>
      <c r="D2">
        <v>0</v>
      </c>
    </row>
    <row r="3" spans="1:4" x14ac:dyDescent="0.2">
      <c r="A3">
        <v>39683</v>
      </c>
      <c r="B3">
        <v>0</v>
      </c>
      <c r="C3">
        <v>217258009</v>
      </c>
      <c r="D3">
        <v>0</v>
      </c>
    </row>
    <row r="4" spans="1:4" x14ac:dyDescent="0.2">
      <c r="A4">
        <v>56284</v>
      </c>
      <c r="B4">
        <v>0</v>
      </c>
      <c r="C4">
        <v>0</v>
      </c>
      <c r="D4">
        <v>50825763</v>
      </c>
    </row>
    <row r="5" spans="1:4" x14ac:dyDescent="0.2">
      <c r="A5">
        <v>19231</v>
      </c>
      <c r="B5">
        <v>7476984</v>
      </c>
      <c r="C5">
        <v>0</v>
      </c>
      <c r="D5">
        <v>0</v>
      </c>
    </row>
    <row r="6" spans="1:4" x14ac:dyDescent="0.2">
      <c r="A6">
        <v>919</v>
      </c>
      <c r="B6">
        <v>1375435</v>
      </c>
      <c r="C6">
        <v>0</v>
      </c>
      <c r="D6">
        <v>0</v>
      </c>
    </row>
    <row r="7" spans="1:4" x14ac:dyDescent="0.2">
      <c r="A7">
        <v>545</v>
      </c>
      <c r="B7">
        <v>0</v>
      </c>
      <c r="C7">
        <v>2066811</v>
      </c>
      <c r="D7">
        <v>0</v>
      </c>
    </row>
    <row r="8" spans="1:4" x14ac:dyDescent="0.2">
      <c r="A8">
        <v>22698</v>
      </c>
      <c r="B8">
        <v>0</v>
      </c>
      <c r="C8">
        <v>0</v>
      </c>
      <c r="D8">
        <v>21961072</v>
      </c>
    </row>
    <row r="9" spans="1:4" x14ac:dyDescent="0.2">
      <c r="A9">
        <v>155331</v>
      </c>
      <c r="B9">
        <v>26166229</v>
      </c>
      <c r="C9">
        <v>0</v>
      </c>
      <c r="D9">
        <v>0</v>
      </c>
    </row>
    <row r="10" spans="1:4" x14ac:dyDescent="0.2">
      <c r="A10">
        <v>21167</v>
      </c>
      <c r="B10">
        <v>9411350</v>
      </c>
      <c r="C10">
        <v>0</v>
      </c>
      <c r="D10">
        <v>0</v>
      </c>
    </row>
    <row r="11" spans="1:4" x14ac:dyDescent="0.2">
      <c r="A11">
        <v>20126</v>
      </c>
      <c r="B11">
        <v>0</v>
      </c>
      <c r="C11">
        <v>158048544</v>
      </c>
      <c r="D11">
        <v>0</v>
      </c>
    </row>
    <row r="12" spans="1:4" x14ac:dyDescent="0.2">
      <c r="A12">
        <v>5521</v>
      </c>
      <c r="B12">
        <v>0</v>
      </c>
      <c r="C12">
        <v>0</v>
      </c>
      <c r="D12">
        <v>5538867</v>
      </c>
    </row>
    <row r="13" spans="1:4" x14ac:dyDescent="0.2">
      <c r="A13">
        <v>397214</v>
      </c>
      <c r="B13">
        <v>88808891</v>
      </c>
      <c r="C13">
        <v>0</v>
      </c>
      <c r="D13">
        <v>0</v>
      </c>
    </row>
    <row r="14" spans="1:4" x14ac:dyDescent="0.2">
      <c r="A14">
        <v>44084</v>
      </c>
      <c r="B14">
        <v>31212680</v>
      </c>
      <c r="C14">
        <v>0</v>
      </c>
      <c r="D14">
        <v>0</v>
      </c>
    </row>
    <row r="15" spans="1:4" x14ac:dyDescent="0.2">
      <c r="A15">
        <v>19213</v>
      </c>
      <c r="B15">
        <v>0</v>
      </c>
      <c r="C15">
        <v>44696268</v>
      </c>
      <c r="D15">
        <v>0</v>
      </c>
    </row>
    <row r="16" spans="1:4" x14ac:dyDescent="0.2">
      <c r="A16">
        <v>23480</v>
      </c>
      <c r="B16">
        <v>0</v>
      </c>
      <c r="C16">
        <v>0</v>
      </c>
      <c r="D16">
        <v>31157361</v>
      </c>
    </row>
    <row r="17" spans="1:4" x14ac:dyDescent="0.2">
      <c r="A17">
        <v>23701</v>
      </c>
      <c r="B17">
        <v>13656550</v>
      </c>
      <c r="C17">
        <v>0</v>
      </c>
      <c r="D17">
        <v>0</v>
      </c>
    </row>
    <row r="18" spans="1:4" x14ac:dyDescent="0.2">
      <c r="A18">
        <v>2227</v>
      </c>
      <c r="B18">
        <v>3279584</v>
      </c>
      <c r="C18">
        <v>0</v>
      </c>
      <c r="D18">
        <v>0</v>
      </c>
    </row>
    <row r="19" spans="1:4" x14ac:dyDescent="0.2">
      <c r="A19">
        <v>610</v>
      </c>
      <c r="B19">
        <v>0</v>
      </c>
      <c r="C19">
        <v>21322715</v>
      </c>
      <c r="D19">
        <v>0</v>
      </c>
    </row>
    <row r="20" spans="1:4" x14ac:dyDescent="0.2">
      <c r="A20">
        <v>1230</v>
      </c>
      <c r="B20">
        <v>0</v>
      </c>
      <c r="C20">
        <v>0</v>
      </c>
      <c r="D20">
        <v>1805723</v>
      </c>
    </row>
    <row r="21" spans="1:4" x14ac:dyDescent="0.2">
      <c r="A21">
        <v>2376</v>
      </c>
      <c r="B21">
        <v>815105</v>
      </c>
      <c r="C21">
        <v>0</v>
      </c>
      <c r="D21">
        <v>0</v>
      </c>
    </row>
    <row r="22" spans="1:4" x14ac:dyDescent="0.2">
      <c r="A22">
        <v>354</v>
      </c>
      <c r="B22">
        <v>243622</v>
      </c>
      <c r="C22">
        <v>0</v>
      </c>
      <c r="D22">
        <v>0</v>
      </c>
    </row>
    <row r="23" spans="1:4" x14ac:dyDescent="0.2">
      <c r="A23">
        <v>182</v>
      </c>
      <c r="B23">
        <v>0</v>
      </c>
      <c r="C23">
        <v>2315346</v>
      </c>
      <c r="D23">
        <v>0</v>
      </c>
    </row>
    <row r="24" spans="1:4" x14ac:dyDescent="0.2">
      <c r="A24">
        <v>125</v>
      </c>
      <c r="B24">
        <v>0</v>
      </c>
      <c r="C24">
        <v>0</v>
      </c>
      <c r="D24">
        <v>100480</v>
      </c>
    </row>
    <row r="25" spans="1:4" x14ac:dyDescent="0.2">
      <c r="A25">
        <v>1559667</v>
      </c>
      <c r="B25">
        <v>313102782</v>
      </c>
      <c r="C25">
        <v>445707693</v>
      </c>
      <c r="D25">
        <v>111389266</v>
      </c>
    </row>
  </sheetData>
  <phoneticPr fontId="0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/>
  </sheetViews>
  <sheetFormatPr defaultRowHeight="12.75" x14ac:dyDescent="0.2"/>
  <sheetData>
    <row r="1" spans="1:3" x14ac:dyDescent="0.2">
      <c r="A1">
        <v>96511991</v>
      </c>
      <c r="B1">
        <v>85797244</v>
      </c>
      <c r="C1">
        <v>25562844</v>
      </c>
    </row>
    <row r="2" spans="1:3" x14ac:dyDescent="0.2">
      <c r="A2">
        <v>15984896</v>
      </c>
      <c r="B2">
        <v>14491881</v>
      </c>
      <c r="C2">
        <v>5992603</v>
      </c>
    </row>
    <row r="3" spans="1:3" x14ac:dyDescent="0.2">
      <c r="A3">
        <v>61692801</v>
      </c>
      <c r="B3">
        <v>54335974</v>
      </c>
      <c r="C3">
        <v>16354924</v>
      </c>
    </row>
    <row r="4" spans="1:3" x14ac:dyDescent="0.2">
      <c r="A4">
        <v>15717202</v>
      </c>
      <c r="B4">
        <v>13850574</v>
      </c>
      <c r="C4">
        <v>2442892</v>
      </c>
    </row>
    <row r="5" spans="1:3" x14ac:dyDescent="0.2">
      <c r="A5">
        <v>17007939</v>
      </c>
      <c r="B5">
        <v>16113476</v>
      </c>
      <c r="C5">
        <v>5989420</v>
      </c>
    </row>
    <row r="6" spans="1:3" x14ac:dyDescent="0.2">
      <c r="A6">
        <v>2109191</v>
      </c>
      <c r="B6">
        <v>2052599</v>
      </c>
      <c r="C6">
        <v>1843910</v>
      </c>
    </row>
    <row r="7" spans="1:3" x14ac:dyDescent="0.2">
      <c r="A7">
        <v>9131722</v>
      </c>
      <c r="B7">
        <v>8453745</v>
      </c>
      <c r="C7">
        <v>2712171</v>
      </c>
    </row>
    <row r="8" spans="1:3" x14ac:dyDescent="0.2">
      <c r="A8">
        <v>5337850</v>
      </c>
      <c r="B8">
        <v>5178654</v>
      </c>
      <c r="C8">
        <v>1133104</v>
      </c>
    </row>
    <row r="9" spans="1:3" x14ac:dyDescent="0.2">
      <c r="A9">
        <v>46413193</v>
      </c>
      <c r="B9">
        <v>38956650</v>
      </c>
      <c r="C9">
        <v>5872922</v>
      </c>
    </row>
    <row r="10" spans="1:3" x14ac:dyDescent="0.2">
      <c r="A10">
        <v>31496350</v>
      </c>
      <c r="B10">
        <v>26756814</v>
      </c>
      <c r="C10">
        <v>4127671</v>
      </c>
    </row>
    <row r="11" spans="1:3" x14ac:dyDescent="0.2">
      <c r="A11">
        <v>14752973</v>
      </c>
      <c r="B11">
        <v>12064794</v>
      </c>
      <c r="C11">
        <v>1672899</v>
      </c>
    </row>
    <row r="12" spans="1:3" x14ac:dyDescent="0.2">
      <c r="A12">
        <v>145841</v>
      </c>
      <c r="B12">
        <v>120305</v>
      </c>
      <c r="C12">
        <v>59076</v>
      </c>
    </row>
    <row r="13" spans="1:3" x14ac:dyDescent="0.2">
      <c r="A13">
        <v>61408488</v>
      </c>
      <c r="B13">
        <v>54010021</v>
      </c>
      <c r="C13">
        <v>14884667</v>
      </c>
    </row>
    <row r="14" spans="1:3" x14ac:dyDescent="0.2">
      <c r="A14">
        <v>40204409</v>
      </c>
      <c r="B14">
        <v>36639645</v>
      </c>
      <c r="C14">
        <v>9137820</v>
      </c>
    </row>
    <row r="15" spans="1:3" x14ac:dyDescent="0.2">
      <c r="A15">
        <v>12609100</v>
      </c>
      <c r="B15">
        <v>10755802</v>
      </c>
      <c r="C15">
        <v>4334483</v>
      </c>
    </row>
    <row r="16" spans="1:3" x14ac:dyDescent="0.2">
      <c r="A16">
        <v>3511139</v>
      </c>
      <c r="B16">
        <v>2552927</v>
      </c>
      <c r="C16">
        <v>768694</v>
      </c>
    </row>
    <row r="17" spans="1:3" x14ac:dyDescent="0.2">
      <c r="A17">
        <v>2180995</v>
      </c>
      <c r="B17">
        <v>66331</v>
      </c>
      <c r="C17">
        <v>0</v>
      </c>
    </row>
    <row r="18" spans="1:3" x14ac:dyDescent="0.2">
      <c r="A18">
        <v>101006</v>
      </c>
      <c r="B18">
        <v>2123</v>
      </c>
      <c r="C18">
        <v>0</v>
      </c>
    </row>
    <row r="19" spans="1:3" x14ac:dyDescent="0.2">
      <c r="A19">
        <v>299884378</v>
      </c>
      <c r="B19">
        <v>248176711</v>
      </c>
      <c r="C19">
        <v>0</v>
      </c>
    </row>
    <row r="20" spans="1:3" x14ac:dyDescent="0.2">
      <c r="A20">
        <v>10867084</v>
      </c>
      <c r="B20">
        <v>8223470</v>
      </c>
      <c r="C20">
        <v>0</v>
      </c>
    </row>
    <row r="21" spans="1:3" x14ac:dyDescent="0.2">
      <c r="A21">
        <v>747068548</v>
      </c>
      <c r="B21">
        <v>638599740</v>
      </c>
      <c r="C21">
        <v>102890100</v>
      </c>
    </row>
  </sheetData>
  <phoneticPr fontId="0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/>
  </sheetViews>
  <sheetFormatPr defaultRowHeight="12.75" x14ac:dyDescent="0.2"/>
  <sheetData>
    <row r="1" spans="1:2" x14ac:dyDescent="0.2">
      <c r="A1">
        <v>1156455</v>
      </c>
      <c r="B1">
        <v>1019010</v>
      </c>
    </row>
    <row r="2" spans="1:2" x14ac:dyDescent="0.2">
      <c r="A2">
        <v>173966</v>
      </c>
      <c r="B2">
        <v>147340</v>
      </c>
    </row>
    <row r="3" spans="1:2" x14ac:dyDescent="0.2">
      <c r="A3">
        <v>8569839</v>
      </c>
      <c r="B3">
        <v>8197460</v>
      </c>
    </row>
    <row r="4" spans="1:2" x14ac:dyDescent="0.2">
      <c r="A4">
        <v>943418</v>
      </c>
      <c r="B4">
        <v>833048</v>
      </c>
    </row>
    <row r="5" spans="1:2" x14ac:dyDescent="0.2">
      <c r="A5">
        <v>16298165</v>
      </c>
      <c r="B5">
        <v>14656620</v>
      </c>
    </row>
    <row r="6" spans="1:2" x14ac:dyDescent="0.2">
      <c r="A6">
        <v>2369522</v>
      </c>
      <c r="B6">
        <v>1995042</v>
      </c>
    </row>
    <row r="7" spans="1:2" x14ac:dyDescent="0.2">
      <c r="A7">
        <v>2941989</v>
      </c>
      <c r="B7">
        <v>2581767</v>
      </c>
    </row>
    <row r="8" spans="1:2" x14ac:dyDescent="0.2">
      <c r="A8">
        <v>123584</v>
      </c>
      <c r="B8">
        <v>84426</v>
      </c>
    </row>
    <row r="9" spans="1:2" x14ac:dyDescent="0.2">
      <c r="A9">
        <v>32576938</v>
      </c>
      <c r="B9">
        <v>29514713</v>
      </c>
    </row>
  </sheetData>
  <phoneticPr fontId="0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>
        <v>209134</v>
      </c>
      <c r="B1">
        <v>14501</v>
      </c>
    </row>
    <row r="2" spans="1:2" x14ac:dyDescent="0.2">
      <c r="A2">
        <v>38344</v>
      </c>
      <c r="B2">
        <v>4019</v>
      </c>
    </row>
    <row r="3" spans="1:2" x14ac:dyDescent="0.2">
      <c r="A3">
        <v>70748914</v>
      </c>
      <c r="B3">
        <v>10486347</v>
      </c>
    </row>
    <row r="4" spans="1:2" x14ac:dyDescent="0.2">
      <c r="A4">
        <v>14457249</v>
      </c>
      <c r="B4">
        <v>3287083</v>
      </c>
    </row>
    <row r="5" spans="1:2" x14ac:dyDescent="0.2">
      <c r="A5">
        <v>11479297</v>
      </c>
      <c r="B5">
        <v>2590599</v>
      </c>
    </row>
    <row r="6" spans="1:2" x14ac:dyDescent="0.2">
      <c r="A6">
        <v>17939325</v>
      </c>
      <c r="B6">
        <v>3056373</v>
      </c>
    </row>
    <row r="7" spans="1:2" x14ac:dyDescent="0.2">
      <c r="A7">
        <v>3943231</v>
      </c>
      <c r="B7">
        <v>568509</v>
      </c>
    </row>
    <row r="8" spans="1:2" x14ac:dyDescent="0.2">
      <c r="A8">
        <v>1464398</v>
      </c>
      <c r="B8">
        <v>395859</v>
      </c>
    </row>
    <row r="9" spans="1:2" x14ac:dyDescent="0.2">
      <c r="A9">
        <v>102418</v>
      </c>
      <c r="B9">
        <v>0</v>
      </c>
    </row>
    <row r="10" spans="1:2" x14ac:dyDescent="0.2">
      <c r="A10">
        <v>120382310</v>
      </c>
      <c r="B10">
        <v>20403290</v>
      </c>
    </row>
  </sheetData>
  <phoneticPr fontId="23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workbookViewId="0"/>
  </sheetViews>
  <sheetFormatPr defaultRowHeight="12.75" x14ac:dyDescent="0.2"/>
  <sheetData>
    <row r="1" spans="1:2" x14ac:dyDescent="0.2">
      <c r="A1" t="s">
        <v>179</v>
      </c>
      <c r="B1">
        <v>1</v>
      </c>
    </row>
    <row r="2" spans="1:2" x14ac:dyDescent="0.2">
      <c r="A2" t="s">
        <v>180</v>
      </c>
      <c r="B2">
        <v>2</v>
      </c>
    </row>
    <row r="3" spans="1:2" x14ac:dyDescent="0.2">
      <c r="A3" t="s">
        <v>181</v>
      </c>
      <c r="B3">
        <v>3</v>
      </c>
    </row>
    <row r="4" spans="1:2" x14ac:dyDescent="0.2">
      <c r="A4" t="s">
        <v>182</v>
      </c>
      <c r="B4">
        <v>4</v>
      </c>
    </row>
    <row r="5" spans="1:2" x14ac:dyDescent="0.2">
      <c r="A5" t="s">
        <v>183</v>
      </c>
      <c r="B5">
        <v>5</v>
      </c>
    </row>
    <row r="6" spans="1:2" x14ac:dyDescent="0.2">
      <c r="A6" t="s">
        <v>184</v>
      </c>
      <c r="B6">
        <v>6</v>
      </c>
    </row>
    <row r="7" spans="1:2" x14ac:dyDescent="0.2">
      <c r="A7" t="s">
        <v>185</v>
      </c>
      <c r="B7">
        <v>7</v>
      </c>
    </row>
    <row r="8" spans="1:2" x14ac:dyDescent="0.2">
      <c r="A8" t="s">
        <v>186</v>
      </c>
      <c r="B8">
        <v>8</v>
      </c>
    </row>
    <row r="9" spans="1:2" x14ac:dyDescent="0.2">
      <c r="A9" t="s">
        <v>187</v>
      </c>
      <c r="B9">
        <v>9</v>
      </c>
    </row>
    <row r="10" spans="1:2" x14ac:dyDescent="0.2">
      <c r="A10" t="s">
        <v>188</v>
      </c>
      <c r="B10">
        <v>10</v>
      </c>
    </row>
    <row r="11" spans="1:2" x14ac:dyDescent="0.2">
      <c r="A11" t="s">
        <v>189</v>
      </c>
      <c r="B11">
        <v>11</v>
      </c>
    </row>
    <row r="12" spans="1:2" x14ac:dyDescent="0.2">
      <c r="A12" t="s">
        <v>190</v>
      </c>
      <c r="B12">
        <v>12</v>
      </c>
    </row>
    <row r="13" spans="1:2" x14ac:dyDescent="0.2">
      <c r="A13" t="s">
        <v>191</v>
      </c>
      <c r="B13">
        <v>13</v>
      </c>
    </row>
    <row r="14" spans="1:2" x14ac:dyDescent="0.2">
      <c r="A14" t="s">
        <v>192</v>
      </c>
      <c r="B14">
        <v>14</v>
      </c>
    </row>
    <row r="15" spans="1:2" x14ac:dyDescent="0.2">
      <c r="A15" t="s">
        <v>193</v>
      </c>
      <c r="B15">
        <v>15</v>
      </c>
    </row>
    <row r="16" spans="1:2" x14ac:dyDescent="0.2">
      <c r="A16" t="s">
        <v>194</v>
      </c>
      <c r="B16">
        <v>16</v>
      </c>
    </row>
    <row r="17" spans="1:2" x14ac:dyDescent="0.2">
      <c r="A17" t="s">
        <v>195</v>
      </c>
      <c r="B17">
        <v>17</v>
      </c>
    </row>
    <row r="18" spans="1:2" x14ac:dyDescent="0.2">
      <c r="A18" t="s">
        <v>196</v>
      </c>
      <c r="B18">
        <v>18</v>
      </c>
    </row>
    <row r="19" spans="1:2" x14ac:dyDescent="0.2">
      <c r="A19" t="s">
        <v>197</v>
      </c>
      <c r="B19">
        <v>19</v>
      </c>
    </row>
    <row r="20" spans="1:2" x14ac:dyDescent="0.2">
      <c r="A20" t="s">
        <v>198</v>
      </c>
      <c r="B20">
        <v>20</v>
      </c>
    </row>
    <row r="21" spans="1:2" x14ac:dyDescent="0.2">
      <c r="A21" t="s">
        <v>199</v>
      </c>
      <c r="B21">
        <v>21</v>
      </c>
    </row>
    <row r="22" spans="1:2" x14ac:dyDescent="0.2">
      <c r="A22" t="s">
        <v>200</v>
      </c>
      <c r="B22">
        <v>22</v>
      </c>
    </row>
    <row r="23" spans="1:2" x14ac:dyDescent="0.2">
      <c r="A23" t="s">
        <v>200</v>
      </c>
      <c r="B23">
        <v>23</v>
      </c>
    </row>
    <row r="24" spans="1:2" x14ac:dyDescent="0.2">
      <c r="A24" t="s">
        <v>201</v>
      </c>
      <c r="B24">
        <v>24</v>
      </c>
    </row>
    <row r="25" spans="1:2" x14ac:dyDescent="0.2">
      <c r="A25" t="s">
        <v>202</v>
      </c>
      <c r="B25">
        <v>25</v>
      </c>
    </row>
    <row r="26" spans="1:2" x14ac:dyDescent="0.2">
      <c r="A26" t="s">
        <v>203</v>
      </c>
      <c r="B26">
        <v>26</v>
      </c>
    </row>
    <row r="27" spans="1:2" x14ac:dyDescent="0.2">
      <c r="A27" t="s">
        <v>204</v>
      </c>
      <c r="B27">
        <v>27</v>
      </c>
    </row>
    <row r="28" spans="1:2" x14ac:dyDescent="0.2">
      <c r="A28" t="s">
        <v>205</v>
      </c>
      <c r="B28">
        <v>28</v>
      </c>
    </row>
    <row r="29" spans="1:2" x14ac:dyDescent="0.2">
      <c r="A29" t="s">
        <v>206</v>
      </c>
      <c r="B29">
        <v>29</v>
      </c>
    </row>
    <row r="30" spans="1:2" x14ac:dyDescent="0.2">
      <c r="A30" t="s">
        <v>207</v>
      </c>
      <c r="B30">
        <v>30</v>
      </c>
    </row>
    <row r="31" spans="1:2" x14ac:dyDescent="0.2">
      <c r="A31" t="s">
        <v>208</v>
      </c>
      <c r="B31">
        <v>31</v>
      </c>
    </row>
    <row r="32" spans="1:2" x14ac:dyDescent="0.2">
      <c r="A32" t="s">
        <v>209</v>
      </c>
      <c r="B32">
        <v>32</v>
      </c>
    </row>
    <row r="33" spans="1:2" x14ac:dyDescent="0.2">
      <c r="A33" t="s">
        <v>210</v>
      </c>
      <c r="B33">
        <v>33</v>
      </c>
    </row>
    <row r="34" spans="1:2" x14ac:dyDescent="0.2">
      <c r="A34" t="s">
        <v>211</v>
      </c>
      <c r="B34">
        <v>34</v>
      </c>
    </row>
    <row r="35" spans="1:2" x14ac:dyDescent="0.2">
      <c r="A35" t="s">
        <v>212</v>
      </c>
      <c r="B35">
        <v>35</v>
      </c>
    </row>
    <row r="36" spans="1:2" x14ac:dyDescent="0.2">
      <c r="A36" t="s">
        <v>213</v>
      </c>
      <c r="B36">
        <v>36</v>
      </c>
    </row>
    <row r="37" spans="1:2" x14ac:dyDescent="0.2">
      <c r="A37" t="s">
        <v>214</v>
      </c>
      <c r="B37">
        <v>37</v>
      </c>
    </row>
    <row r="38" spans="1:2" x14ac:dyDescent="0.2">
      <c r="A38">
        <v>2011</v>
      </c>
      <c r="B38">
        <v>38</v>
      </c>
    </row>
    <row r="39" spans="1:2" x14ac:dyDescent="0.2">
      <c r="A39">
        <v>2010</v>
      </c>
      <c r="B39">
        <v>39</v>
      </c>
    </row>
  </sheetData>
  <phoneticPr fontId="2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zoomScale="75" zoomScaleNormal="75" workbookViewId="0">
      <pane xSplit="2" ySplit="4" topLeftCell="C5" activePane="bottomRight" state="frozen"/>
      <selection activeCell="D15" sqref="D15"/>
      <selection pane="topRight" activeCell="D15" sqref="D15"/>
      <selection pane="bottomLeft" activeCell="D15" sqref="D15"/>
      <selection pane="bottomRight" activeCell="C5" sqref="C5"/>
    </sheetView>
  </sheetViews>
  <sheetFormatPr defaultRowHeight="12.75" x14ac:dyDescent="0.2"/>
  <cols>
    <col min="1" max="1" width="80.5703125" style="2" customWidth="1"/>
    <col min="2" max="2" width="7.7109375" style="10" customWidth="1"/>
    <col min="3" max="3" width="16" style="1" customWidth="1"/>
    <col min="4" max="16384" width="9.140625" style="2"/>
  </cols>
  <sheetData>
    <row r="1" spans="1:3" ht="15" customHeight="1" x14ac:dyDescent="0.2">
      <c r="B1" s="80" t="s">
        <v>20</v>
      </c>
      <c r="C1" s="80"/>
    </row>
    <row r="2" spans="1:3" ht="18.75" customHeight="1" x14ac:dyDescent="0.25">
      <c r="A2" s="44" t="s">
        <v>144</v>
      </c>
      <c r="B2" s="8"/>
      <c r="C2" s="7"/>
    </row>
    <row r="3" spans="1:3" ht="27" customHeight="1" x14ac:dyDescent="0.2">
      <c r="A3" s="51" t="s">
        <v>58</v>
      </c>
      <c r="B3" s="31" t="s">
        <v>0</v>
      </c>
      <c r="C3" s="31" t="s">
        <v>25</v>
      </c>
    </row>
    <row r="4" spans="1:3" ht="15" customHeight="1" x14ac:dyDescent="0.2">
      <c r="A4" s="31" t="s">
        <v>2</v>
      </c>
      <c r="B4" s="31" t="s">
        <v>3</v>
      </c>
      <c r="C4" s="21">
        <v>1</v>
      </c>
    </row>
    <row r="5" spans="1:3" ht="12.75" customHeight="1" x14ac:dyDescent="0.2">
      <c r="A5" s="25" t="s">
        <v>59</v>
      </c>
      <c r="B5" s="16">
        <v>1510</v>
      </c>
      <c r="C5" s="20">
        <f>hidden2!A1</f>
        <v>4685423</v>
      </c>
    </row>
    <row r="6" spans="1:3" s="9" customFormat="1" ht="27" customHeight="1" x14ac:dyDescent="0.2">
      <c r="A6" s="25" t="s">
        <v>60</v>
      </c>
      <c r="B6" s="16">
        <v>1511</v>
      </c>
      <c r="C6" s="20">
        <f>hidden2!A2</f>
        <v>4165991</v>
      </c>
    </row>
    <row r="7" spans="1:3" s="9" customFormat="1" ht="27" customHeight="1" x14ac:dyDescent="0.2">
      <c r="A7" s="25" t="s">
        <v>135</v>
      </c>
      <c r="B7" s="16">
        <v>1514</v>
      </c>
      <c r="C7" s="20">
        <f>hidden2!A3</f>
        <v>2993716</v>
      </c>
    </row>
    <row r="8" spans="1:3" s="9" customFormat="1" ht="27" customHeight="1" x14ac:dyDescent="0.2">
      <c r="A8" s="25" t="s">
        <v>136</v>
      </c>
      <c r="B8" s="16">
        <v>1518</v>
      </c>
      <c r="C8" s="20">
        <f>hidden2!A4</f>
        <v>2872817</v>
      </c>
    </row>
    <row r="9" spans="1:3" ht="12.75" customHeight="1" x14ac:dyDescent="0.2">
      <c r="A9" s="25" t="s">
        <v>61</v>
      </c>
      <c r="B9" s="16">
        <v>1520</v>
      </c>
      <c r="C9" s="20">
        <f>hidden2!A5</f>
        <v>48593</v>
      </c>
    </row>
    <row r="10" spans="1:3" s="9" customFormat="1" ht="27" customHeight="1" x14ac:dyDescent="0.2">
      <c r="A10" s="25" t="s">
        <v>62</v>
      </c>
      <c r="B10" s="16">
        <v>1521</v>
      </c>
      <c r="C10" s="20">
        <f>hidden2!A6</f>
        <v>13201</v>
      </c>
    </row>
    <row r="11" spans="1:3" ht="27" customHeight="1" x14ac:dyDescent="0.2">
      <c r="A11" s="25" t="s">
        <v>63</v>
      </c>
      <c r="B11" s="16">
        <v>1530</v>
      </c>
      <c r="C11" s="20">
        <f>hidden2!A7</f>
        <v>48082</v>
      </c>
    </row>
    <row r="12" spans="1:3" s="9" customFormat="1" ht="38.25" customHeight="1" x14ac:dyDescent="0.2">
      <c r="A12" s="25" t="s">
        <v>64</v>
      </c>
      <c r="B12" s="16">
        <v>1531</v>
      </c>
      <c r="C12" s="20">
        <f>hidden2!A8</f>
        <v>13064</v>
      </c>
    </row>
    <row r="13" spans="1:3" s="9" customFormat="1" ht="65.25" customHeight="1" x14ac:dyDescent="0.2">
      <c r="A13" s="25" t="s">
        <v>65</v>
      </c>
      <c r="B13" s="16">
        <v>1580</v>
      </c>
      <c r="C13" s="37">
        <f>hidden2!A9</f>
        <v>479.1</v>
      </c>
    </row>
    <row r="14" spans="1:3" s="9" customFormat="1" ht="65.25" customHeight="1" x14ac:dyDescent="0.2">
      <c r="A14" s="15" t="s">
        <v>66</v>
      </c>
      <c r="B14" s="16">
        <v>1590</v>
      </c>
      <c r="C14" s="20">
        <f>hidden2!A10</f>
        <v>3466233.5</v>
      </c>
    </row>
    <row r="15" spans="1:3" s="9" customFormat="1" ht="12.75" customHeight="1" x14ac:dyDescent="0.2">
      <c r="A15" s="25" t="s">
        <v>96</v>
      </c>
      <c r="B15" s="16"/>
      <c r="C15" s="20"/>
    </row>
    <row r="16" spans="1:3" s="9" customFormat="1" ht="27" customHeight="1" x14ac:dyDescent="0.2">
      <c r="A16" s="56" t="s">
        <v>97</v>
      </c>
      <c r="B16" s="16">
        <v>1602</v>
      </c>
      <c r="C16" s="20">
        <f>hidden2!A11</f>
        <v>310398</v>
      </c>
    </row>
    <row r="17" spans="1:3" s="9" customFormat="1" ht="27" customHeight="1" x14ac:dyDescent="0.2">
      <c r="A17" s="56" t="s">
        <v>98</v>
      </c>
      <c r="B17" s="16">
        <v>1604</v>
      </c>
      <c r="C17" s="20">
        <f>hidden2!A12</f>
        <v>176158</v>
      </c>
    </row>
    <row r="18" spans="1:3" s="9" customFormat="1" ht="12.75" customHeight="1" x14ac:dyDescent="0.2">
      <c r="A18" s="56" t="s">
        <v>99</v>
      </c>
      <c r="B18" s="16">
        <v>1606</v>
      </c>
      <c r="C18" s="20">
        <f>hidden2!A13</f>
        <v>31632</v>
      </c>
    </row>
    <row r="19" spans="1:3" ht="27" customHeight="1" x14ac:dyDescent="0.2">
      <c r="A19" s="15" t="s">
        <v>67</v>
      </c>
      <c r="B19" s="16">
        <v>1615</v>
      </c>
      <c r="C19" s="20">
        <f>hidden2!A14</f>
        <v>5278</v>
      </c>
    </row>
    <row r="20" spans="1:3" ht="39" customHeight="1" x14ac:dyDescent="0.2">
      <c r="A20" s="25" t="s">
        <v>68</v>
      </c>
      <c r="B20" s="16">
        <v>1617</v>
      </c>
      <c r="C20" s="20">
        <f>hidden2!A15</f>
        <v>850269</v>
      </c>
    </row>
    <row r="21" spans="1:3" ht="27" customHeight="1" x14ac:dyDescent="0.2">
      <c r="A21" s="15" t="s">
        <v>69</v>
      </c>
      <c r="B21" s="16">
        <v>1630</v>
      </c>
      <c r="C21" s="20">
        <f>hidden2!A16</f>
        <v>19349</v>
      </c>
    </row>
    <row r="22" spans="1:3" ht="27" customHeight="1" x14ac:dyDescent="0.2">
      <c r="A22" s="15" t="s">
        <v>104</v>
      </c>
      <c r="B22" s="16">
        <v>1631</v>
      </c>
      <c r="C22" s="20">
        <f>hidden2!A17</f>
        <v>89105</v>
      </c>
    </row>
    <row r="23" spans="1:3" ht="27" customHeight="1" x14ac:dyDescent="0.2">
      <c r="A23" s="25" t="s">
        <v>70</v>
      </c>
      <c r="B23" s="16">
        <v>1660</v>
      </c>
      <c r="C23" s="20">
        <f>hidden2!A18</f>
        <v>2899845</v>
      </c>
    </row>
    <row r="24" spans="1:3" ht="12.75" customHeight="1" x14ac:dyDescent="0.2">
      <c r="A24" s="56" t="s">
        <v>100</v>
      </c>
      <c r="B24" s="16">
        <v>1670</v>
      </c>
      <c r="C24" s="20">
        <f>hidden2!A19</f>
        <v>2241611</v>
      </c>
    </row>
    <row r="25" spans="1:3" ht="27" customHeight="1" x14ac:dyDescent="0.2">
      <c r="A25" s="25" t="s">
        <v>71</v>
      </c>
      <c r="B25" s="16">
        <v>1671</v>
      </c>
      <c r="C25" s="20">
        <f>hidden2!A20</f>
        <v>91477727</v>
      </c>
    </row>
    <row r="26" spans="1:3" ht="27" customHeight="1" x14ac:dyDescent="0.2">
      <c r="A26" s="25" t="s">
        <v>72</v>
      </c>
      <c r="B26" s="16">
        <v>1672</v>
      </c>
      <c r="C26" s="20">
        <f>hidden2!A21</f>
        <v>623178</v>
      </c>
    </row>
    <row r="27" spans="1:3" s="9" customFormat="1" ht="27" customHeight="1" x14ac:dyDescent="0.2">
      <c r="A27" s="25" t="s">
        <v>73</v>
      </c>
      <c r="B27" s="16">
        <v>1673</v>
      </c>
      <c r="C27" s="20">
        <f>hidden2!A22</f>
        <v>23225819</v>
      </c>
    </row>
    <row r="28" spans="1:3" s="9" customFormat="1" ht="27" customHeight="1" x14ac:dyDescent="0.2">
      <c r="A28" s="25" t="s">
        <v>74</v>
      </c>
      <c r="B28" s="16">
        <v>1675</v>
      </c>
      <c r="C28" s="20">
        <f>hidden2!A23</f>
        <v>1034837</v>
      </c>
    </row>
    <row r="29" spans="1:3" ht="53.25" customHeight="1" x14ac:dyDescent="0.2">
      <c r="A29" s="25" t="s">
        <v>75</v>
      </c>
      <c r="B29" s="16">
        <v>1680</v>
      </c>
      <c r="C29" s="20">
        <f>hidden2!A24</f>
        <v>101894</v>
      </c>
    </row>
    <row r="30" spans="1:3" ht="14.25" customHeight="1" x14ac:dyDescent="0.2">
      <c r="A30" s="56" t="s">
        <v>101</v>
      </c>
      <c r="B30" s="16">
        <v>1690</v>
      </c>
      <c r="C30" s="20">
        <f>hidden2!A25</f>
        <v>348953</v>
      </c>
    </row>
    <row r="31" spans="1:3" ht="51" customHeight="1" x14ac:dyDescent="0.2">
      <c r="A31" s="25" t="s">
        <v>76</v>
      </c>
      <c r="B31" s="16">
        <v>1700</v>
      </c>
      <c r="C31" s="20">
        <f>hidden2!A26</f>
        <v>262341</v>
      </c>
    </row>
    <row r="32" spans="1:3" ht="13.5" customHeight="1" x14ac:dyDescent="0.2">
      <c r="A32" s="56" t="s">
        <v>101</v>
      </c>
      <c r="B32" s="16">
        <v>1710</v>
      </c>
      <c r="C32" s="20">
        <f>hidden2!A27</f>
        <v>1719139</v>
      </c>
    </row>
  </sheetData>
  <mergeCells count="1">
    <mergeCell ref="B1:C1"/>
  </mergeCells>
  <phoneticPr fontId="2" type="noConversion"/>
  <printOptions horizontalCentered="1"/>
  <pageMargins left="0" right="0" top="0.39370078740157483" bottom="0.39370078740157483" header="0.19685039370078741" footer="0.19685039370078741"/>
  <pageSetup paperSize="9" scale="90" orientation="portrait" r:id="rId1"/>
  <headerFooter alignWithMargins="0">
    <oddHeader>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zoomScale="75" zoomScaleNormal="75" workbookViewId="0">
      <pane xSplit="2" ySplit="8" topLeftCell="C9" activePane="bottomRight" state="frozen"/>
      <selection activeCell="D15" sqref="D15"/>
      <selection pane="topRight" activeCell="D15" sqref="D15"/>
      <selection pane="bottomLeft" activeCell="D15" sqref="D15"/>
      <selection pane="bottomRight" activeCell="C9" sqref="C9"/>
    </sheetView>
  </sheetViews>
  <sheetFormatPr defaultRowHeight="12.75" x14ac:dyDescent="0.2"/>
  <cols>
    <col min="1" max="1" width="59.5703125" style="2" customWidth="1"/>
    <col min="2" max="2" width="10.7109375" style="2" customWidth="1"/>
    <col min="3" max="3" width="20" style="2" customWidth="1"/>
    <col min="4" max="16384" width="9.140625" style="2"/>
  </cols>
  <sheetData>
    <row r="1" spans="1:3" ht="15" customHeight="1" x14ac:dyDescent="0.2">
      <c r="B1" s="80" t="s">
        <v>21</v>
      </c>
      <c r="C1" s="80"/>
    </row>
    <row r="2" spans="1:3" ht="48.75" customHeight="1" x14ac:dyDescent="0.2">
      <c r="A2" s="84" t="s">
        <v>38</v>
      </c>
      <c r="B2" s="84"/>
      <c r="C2" s="84"/>
    </row>
    <row r="3" spans="1:3" ht="15" customHeight="1" x14ac:dyDescent="0.2">
      <c r="A3" s="83" t="str">
        <f>hidden10!A9</f>
        <v>по состоянию на 01.01.2012 г.</v>
      </c>
      <c r="B3" s="83"/>
      <c r="C3" s="83"/>
    </row>
    <row r="4" spans="1:3" ht="15" customHeight="1" x14ac:dyDescent="0.2">
      <c r="A4" s="86"/>
      <c r="B4" s="86"/>
      <c r="C4" s="48"/>
    </row>
    <row r="5" spans="1:3" ht="15" customHeight="1" x14ac:dyDescent="0.2">
      <c r="A5" s="85" t="s">
        <v>19</v>
      </c>
      <c r="B5" s="85"/>
      <c r="C5" s="29"/>
    </row>
    <row r="6" spans="1:3" x14ac:dyDescent="0.2">
      <c r="A6" s="77"/>
      <c r="B6" s="82" t="s">
        <v>0</v>
      </c>
      <c r="C6" s="82"/>
    </row>
    <row r="7" spans="1:3" ht="15" customHeight="1" x14ac:dyDescent="0.2">
      <c r="A7" s="81"/>
      <c r="B7" s="82"/>
      <c r="C7" s="82"/>
    </row>
    <row r="8" spans="1:3" x14ac:dyDescent="0.2">
      <c r="A8" s="21" t="s">
        <v>2</v>
      </c>
      <c r="B8" s="21" t="s">
        <v>3</v>
      </c>
      <c r="C8" s="21">
        <v>1</v>
      </c>
    </row>
    <row r="9" spans="1:3" ht="38.25" customHeight="1" x14ac:dyDescent="0.2">
      <c r="A9" s="25" t="s">
        <v>30</v>
      </c>
      <c r="B9" s="16">
        <v>2010</v>
      </c>
      <c r="C9" s="20">
        <f>hidden3!A1</f>
        <v>323534</v>
      </c>
    </row>
    <row r="10" spans="1:3" ht="51" customHeight="1" x14ac:dyDescent="0.2">
      <c r="A10" s="32" t="s">
        <v>28</v>
      </c>
      <c r="B10" s="16">
        <v>2011</v>
      </c>
      <c r="C10" s="20">
        <f>hidden3!A2</f>
        <v>315271</v>
      </c>
    </row>
    <row r="11" spans="1:3" ht="51" customHeight="1" x14ac:dyDescent="0.2">
      <c r="A11" s="32" t="s">
        <v>22</v>
      </c>
      <c r="B11" s="16">
        <v>2012</v>
      </c>
      <c r="C11" s="20">
        <f>hidden3!A3</f>
        <v>7597</v>
      </c>
    </row>
    <row r="12" spans="1:3" ht="38.25" customHeight="1" x14ac:dyDescent="0.2">
      <c r="A12" s="25" t="s">
        <v>39</v>
      </c>
      <c r="B12" s="16">
        <v>2020</v>
      </c>
      <c r="C12" s="20">
        <f>hidden3!A4</f>
        <v>666</v>
      </c>
    </row>
    <row r="13" spans="1:3" ht="51" customHeight="1" x14ac:dyDescent="0.2">
      <c r="A13" s="32" t="s">
        <v>28</v>
      </c>
      <c r="B13" s="16">
        <v>2021</v>
      </c>
      <c r="C13" s="20">
        <f>hidden3!A5</f>
        <v>18916</v>
      </c>
    </row>
    <row r="14" spans="1:3" ht="51" customHeight="1" x14ac:dyDescent="0.2">
      <c r="A14" s="32" t="s">
        <v>22</v>
      </c>
      <c r="B14" s="16">
        <v>2022</v>
      </c>
      <c r="C14" s="20">
        <f>hidden3!A6</f>
        <v>9377</v>
      </c>
    </row>
    <row r="15" spans="1:3" ht="51" customHeight="1" x14ac:dyDescent="0.2">
      <c r="A15" s="25" t="s">
        <v>14</v>
      </c>
      <c r="B15" s="16">
        <v>2030</v>
      </c>
      <c r="C15" s="20">
        <f>hidden3!A7</f>
        <v>9539</v>
      </c>
    </row>
    <row r="16" spans="1:3" ht="65.25" customHeight="1" x14ac:dyDescent="0.2">
      <c r="A16" s="25" t="s">
        <v>42</v>
      </c>
      <c r="B16" s="16">
        <v>2110</v>
      </c>
      <c r="C16" s="20">
        <f>hidden3!A8</f>
        <v>29</v>
      </c>
    </row>
  </sheetData>
  <mergeCells count="8">
    <mergeCell ref="A6:A7"/>
    <mergeCell ref="B6:B7"/>
    <mergeCell ref="C6:C7"/>
    <mergeCell ref="B1:C1"/>
    <mergeCell ref="A3:C3"/>
    <mergeCell ref="A2:C2"/>
    <mergeCell ref="A5:B5"/>
    <mergeCell ref="A4:B4"/>
  </mergeCells>
  <phoneticPr fontId="2" type="noConversion"/>
  <printOptions horizontalCentered="1"/>
  <pageMargins left="0" right="0" top="0.39370078740157483" bottom="0.39370078740157483" header="0.19685039370078741" footer="0.19685039370078741"/>
  <pageSetup paperSize="9" orientation="portrait" r:id="rId1"/>
  <headerFooter alignWithMargins="0">
    <oddHeader>&amp;R&amp;P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zoomScale="75" zoomScaleNormal="75" workbookViewId="0">
      <pane xSplit="2" ySplit="9" topLeftCell="C10" activePane="bottomRight" state="frozen"/>
      <selection activeCell="D15" sqref="D15"/>
      <selection pane="topRight" activeCell="D15" sqref="D15"/>
      <selection pane="bottomLeft" activeCell="D15" sqref="D15"/>
      <selection pane="bottomRight" activeCell="J26" sqref="J26"/>
    </sheetView>
  </sheetViews>
  <sheetFormatPr defaultRowHeight="12.75" x14ac:dyDescent="0.2"/>
  <cols>
    <col min="1" max="1" width="72.28515625" style="2" customWidth="1"/>
    <col min="2" max="2" width="7.7109375" style="2" customWidth="1"/>
    <col min="3" max="3" width="15" style="2" customWidth="1"/>
    <col min="4" max="4" width="20.7109375" style="2" customWidth="1"/>
    <col min="5" max="5" width="17.140625" style="2" customWidth="1"/>
    <col min="6" max="16384" width="9.140625" style="2"/>
  </cols>
  <sheetData>
    <row r="1" spans="1:5" ht="15" customHeight="1" x14ac:dyDescent="0.2">
      <c r="E1" s="45" t="s">
        <v>20</v>
      </c>
    </row>
    <row r="2" spans="1:5" ht="15" customHeight="1" x14ac:dyDescent="0.2">
      <c r="B2" s="96" t="s">
        <v>215</v>
      </c>
      <c r="C2" s="97"/>
      <c r="D2" s="97"/>
      <c r="E2" s="97"/>
    </row>
    <row r="3" spans="1:5" ht="36" customHeight="1" x14ac:dyDescent="0.25">
      <c r="A3" s="87" t="s">
        <v>27</v>
      </c>
      <c r="B3" s="87"/>
      <c r="C3" s="87"/>
      <c r="D3" s="87"/>
      <c r="E3" s="87"/>
    </row>
    <row r="4" spans="1:5" ht="33.75" customHeight="1" x14ac:dyDescent="0.25">
      <c r="A4" s="90" t="s">
        <v>29</v>
      </c>
      <c r="B4" s="90"/>
      <c r="C4" s="90"/>
      <c r="D4" s="90"/>
      <c r="E4" s="90"/>
    </row>
    <row r="5" spans="1:5" ht="15" customHeight="1" x14ac:dyDescent="0.2">
      <c r="A5" s="91" t="s">
        <v>187</v>
      </c>
      <c r="B5" s="91"/>
      <c r="C5" s="91"/>
      <c r="D5" s="91"/>
      <c r="E5" s="91"/>
    </row>
    <row r="6" spans="1:5" ht="15" customHeight="1" x14ac:dyDescent="0.2">
      <c r="A6" s="89"/>
      <c r="B6" s="89"/>
      <c r="C6" s="89"/>
      <c r="D6" s="49"/>
    </row>
    <row r="7" spans="1:5" ht="15" customHeight="1" x14ac:dyDescent="0.25">
      <c r="A7" s="88" t="s">
        <v>19</v>
      </c>
      <c r="B7" s="88"/>
      <c r="C7" s="88"/>
      <c r="D7" s="30"/>
    </row>
    <row r="8" spans="1:5" ht="69" customHeight="1" x14ac:dyDescent="0.2">
      <c r="A8" s="46"/>
      <c r="B8" s="31" t="s">
        <v>0</v>
      </c>
      <c r="C8" s="31" t="s">
        <v>32</v>
      </c>
      <c r="D8" s="31" t="s">
        <v>17</v>
      </c>
      <c r="E8" s="31" t="s">
        <v>137</v>
      </c>
    </row>
    <row r="9" spans="1:5" x14ac:dyDescent="0.2">
      <c r="A9" s="21" t="s">
        <v>2</v>
      </c>
      <c r="B9" s="21" t="s">
        <v>3</v>
      </c>
      <c r="C9" s="21">
        <v>1</v>
      </c>
      <c r="D9" s="21">
        <v>2</v>
      </c>
      <c r="E9" s="62"/>
    </row>
    <row r="10" spans="1:5" ht="15" customHeight="1" x14ac:dyDescent="0.2">
      <c r="A10" s="4" t="s">
        <v>138</v>
      </c>
      <c r="B10" s="16">
        <v>3010</v>
      </c>
      <c r="C10" s="20">
        <v>36355622</v>
      </c>
      <c r="D10" s="20">
        <v>52883130</v>
      </c>
      <c r="E10" s="20">
        <v>44105417</v>
      </c>
    </row>
    <row r="11" spans="1:5" ht="15" customHeight="1" x14ac:dyDescent="0.2">
      <c r="A11" s="32" t="s">
        <v>140</v>
      </c>
      <c r="B11" s="16">
        <v>3020</v>
      </c>
      <c r="C11" s="20">
        <v>2102662</v>
      </c>
      <c r="D11" s="20" t="s">
        <v>4</v>
      </c>
      <c r="E11" s="20" t="s">
        <v>4</v>
      </c>
    </row>
    <row r="12" spans="1:5" ht="15" customHeight="1" x14ac:dyDescent="0.2">
      <c r="A12" s="25" t="s">
        <v>31</v>
      </c>
      <c r="B12" s="16">
        <v>3060</v>
      </c>
      <c r="C12" s="20">
        <v>67351</v>
      </c>
      <c r="D12" s="20">
        <v>287178704</v>
      </c>
      <c r="E12" s="20">
        <v>214120052</v>
      </c>
    </row>
    <row r="13" spans="1:5" ht="30" customHeight="1" x14ac:dyDescent="0.2">
      <c r="A13" s="32" t="s">
        <v>141</v>
      </c>
      <c r="B13" s="16">
        <v>3061</v>
      </c>
      <c r="C13" s="20">
        <v>66579</v>
      </c>
      <c r="D13" s="20" t="s">
        <v>4</v>
      </c>
      <c r="E13" s="20" t="s">
        <v>4</v>
      </c>
    </row>
    <row r="14" spans="1:5" ht="15" customHeight="1" x14ac:dyDescent="0.2">
      <c r="A14" s="32" t="s">
        <v>142</v>
      </c>
      <c r="B14" s="16">
        <v>3062</v>
      </c>
      <c r="C14" s="20">
        <v>51652</v>
      </c>
      <c r="D14" s="20">
        <v>270561694</v>
      </c>
      <c r="E14" s="20">
        <v>202124296</v>
      </c>
    </row>
    <row r="15" spans="1:5" ht="29.25" customHeight="1" x14ac:dyDescent="0.2">
      <c r="A15" s="55" t="s">
        <v>139</v>
      </c>
      <c r="B15" s="16">
        <v>3063</v>
      </c>
      <c r="C15" s="20">
        <v>51079</v>
      </c>
      <c r="D15" s="20" t="s">
        <v>4</v>
      </c>
      <c r="E15" s="20" t="s">
        <v>4</v>
      </c>
    </row>
    <row r="16" spans="1:5" ht="39.75" customHeight="1" x14ac:dyDescent="0.2">
      <c r="A16" s="4" t="s">
        <v>143</v>
      </c>
      <c r="B16" s="16">
        <v>3064</v>
      </c>
      <c r="C16" s="20" t="s">
        <v>4</v>
      </c>
      <c r="D16" s="20">
        <v>56316307</v>
      </c>
      <c r="E16" s="20" t="s">
        <v>4</v>
      </c>
    </row>
    <row r="23" spans="1:4" x14ac:dyDescent="0.2">
      <c r="A23" s="40"/>
      <c r="B23" s="3"/>
      <c r="C23" s="3"/>
      <c r="D23" s="41"/>
    </row>
  </sheetData>
  <mergeCells count="6">
    <mergeCell ref="B2:E2"/>
    <mergeCell ref="A3:E3"/>
    <mergeCell ref="A7:C7"/>
    <mergeCell ref="A6:C6"/>
    <mergeCell ref="A4:E4"/>
    <mergeCell ref="A5:E5"/>
  </mergeCells>
  <phoneticPr fontId="2" type="noConversion"/>
  <printOptions horizontalCentered="1"/>
  <pageMargins left="0" right="0" top="0.39370078740157483" bottom="0.39370078740157483" header="0.19685039370078741" footer="0.19685039370078741"/>
  <pageSetup paperSize="9" scale="70" orientation="portrait" r:id="rId1"/>
  <headerFooter alignWithMargins="0">
    <oddHeader>&amp;R&amp;P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="75" zoomScaleNormal="75" workbookViewId="0">
      <pane xSplit="2" ySplit="4" topLeftCell="C5" activePane="bottomRight" state="frozen"/>
      <selection activeCell="D15" sqref="D15"/>
      <selection pane="topRight" activeCell="D15" sqref="D15"/>
      <selection pane="bottomLeft" activeCell="D15" sqref="D15"/>
      <selection pane="bottomRight" activeCell="C5" sqref="C5"/>
    </sheetView>
  </sheetViews>
  <sheetFormatPr defaultRowHeight="12.75" x14ac:dyDescent="0.2"/>
  <cols>
    <col min="1" max="1" width="72.28515625" style="2" customWidth="1"/>
    <col min="2" max="2" width="7.7109375" style="2" customWidth="1"/>
    <col min="3" max="3" width="15" style="2" customWidth="1"/>
    <col min="4" max="4" width="20.7109375" style="2" customWidth="1"/>
    <col min="5" max="16384" width="9.140625" style="2"/>
  </cols>
  <sheetData>
    <row r="1" spans="1:4" ht="15" customHeight="1" x14ac:dyDescent="0.2">
      <c r="D1" s="45" t="s">
        <v>20</v>
      </c>
    </row>
    <row r="2" spans="1:4" ht="18.75" customHeight="1" x14ac:dyDescent="0.25">
      <c r="A2" s="92" t="s">
        <v>145</v>
      </c>
      <c r="B2" s="92"/>
      <c r="C2" s="92"/>
      <c r="D2" s="30"/>
    </row>
    <row r="3" spans="1:4" ht="69" customHeight="1" x14ac:dyDescent="0.2">
      <c r="A3" s="46"/>
      <c r="B3" s="31" t="s">
        <v>0</v>
      </c>
      <c r="C3" s="31" t="s">
        <v>32</v>
      </c>
      <c r="D3" s="31" t="s">
        <v>17</v>
      </c>
    </row>
    <row r="4" spans="1:4" x14ac:dyDescent="0.2">
      <c r="A4" s="21" t="s">
        <v>2</v>
      </c>
      <c r="B4" s="21" t="s">
        <v>3</v>
      </c>
      <c r="C4" s="21">
        <v>1</v>
      </c>
      <c r="D4" s="21">
        <v>2</v>
      </c>
    </row>
    <row r="5" spans="1:4" ht="27.75" customHeight="1" x14ac:dyDescent="0.2">
      <c r="A5" s="4" t="s">
        <v>10</v>
      </c>
      <c r="B5" s="16">
        <v>3068</v>
      </c>
      <c r="C5" s="20">
        <f>hidden5!A1</f>
        <v>3907231</v>
      </c>
      <c r="D5" s="20">
        <f>hidden5!B1</f>
        <v>34124097</v>
      </c>
    </row>
    <row r="6" spans="1:4" ht="12.75" customHeight="1" x14ac:dyDescent="0.2">
      <c r="A6" s="63" t="s">
        <v>150</v>
      </c>
      <c r="B6" s="16">
        <v>3069</v>
      </c>
      <c r="C6" s="20">
        <f>hidden5!A2</f>
        <v>504535</v>
      </c>
      <c r="D6" s="20" t="s">
        <v>4</v>
      </c>
    </row>
    <row r="7" spans="1:4" x14ac:dyDescent="0.2">
      <c r="A7" s="4" t="s">
        <v>147</v>
      </c>
      <c r="B7" s="16">
        <v>3070</v>
      </c>
      <c r="C7" s="20">
        <f>hidden5!A3</f>
        <v>64202</v>
      </c>
      <c r="D7" s="20">
        <f>hidden5!B3</f>
        <v>279154519</v>
      </c>
    </row>
    <row r="8" spans="1:4" ht="26.25" customHeight="1" x14ac:dyDescent="0.2">
      <c r="A8" s="55" t="s">
        <v>167</v>
      </c>
      <c r="B8" s="16">
        <v>3075</v>
      </c>
      <c r="C8" s="20">
        <f>hidden5!A4</f>
        <v>48867</v>
      </c>
      <c r="D8" s="20">
        <f>hidden5!B4</f>
        <v>262814479</v>
      </c>
    </row>
    <row r="9" spans="1:4" x14ac:dyDescent="0.2">
      <c r="A9" s="4" t="s">
        <v>148</v>
      </c>
      <c r="B9" s="16">
        <v>3080</v>
      </c>
      <c r="C9" s="20">
        <f>hidden5!A5</f>
        <v>3149</v>
      </c>
      <c r="D9" s="20">
        <f>hidden5!B5</f>
        <v>8024185</v>
      </c>
    </row>
    <row r="10" spans="1:4" ht="25.5" x14ac:dyDescent="0.2">
      <c r="A10" s="55" t="s">
        <v>167</v>
      </c>
      <c r="B10" s="16">
        <v>3085</v>
      </c>
      <c r="C10" s="20">
        <f>hidden5!A6</f>
        <v>2785</v>
      </c>
      <c r="D10" s="20">
        <f>hidden5!B6</f>
        <v>7809515</v>
      </c>
    </row>
    <row r="11" spans="1:4" x14ac:dyDescent="0.2">
      <c r="A11" s="4" t="s">
        <v>92</v>
      </c>
      <c r="B11" s="16">
        <v>3086</v>
      </c>
      <c r="C11" s="20">
        <f>hidden5!A7</f>
        <v>218</v>
      </c>
      <c r="D11" s="20">
        <f>hidden5!B7</f>
        <v>5609835</v>
      </c>
    </row>
    <row r="12" spans="1:4" ht="38.25" x14ac:dyDescent="0.2">
      <c r="A12" s="55" t="s">
        <v>168</v>
      </c>
      <c r="B12" s="16">
        <v>3087</v>
      </c>
      <c r="C12" s="20">
        <f>hidden5!A8</f>
        <v>145</v>
      </c>
      <c r="D12" s="20">
        <f>hidden5!B8</f>
        <v>5351588</v>
      </c>
    </row>
    <row r="13" spans="1:4" ht="38.25" x14ac:dyDescent="0.2">
      <c r="A13" s="55" t="s">
        <v>169</v>
      </c>
      <c r="B13" s="16">
        <v>3088</v>
      </c>
      <c r="C13" s="20">
        <f>hidden5!A9</f>
        <v>73</v>
      </c>
      <c r="D13" s="20">
        <f>hidden5!B9</f>
        <v>258247</v>
      </c>
    </row>
    <row r="14" spans="1:4" ht="68.25" customHeight="1" x14ac:dyDescent="0.2">
      <c r="A14" s="4" t="s">
        <v>40</v>
      </c>
      <c r="B14" s="16">
        <v>3089</v>
      </c>
      <c r="C14" s="20">
        <f>hidden5!A10</f>
        <v>51344</v>
      </c>
      <c r="D14" s="20">
        <f>hidden5!B10</f>
        <v>268353815</v>
      </c>
    </row>
    <row r="15" spans="1:4" ht="38.25" customHeight="1" x14ac:dyDescent="0.2">
      <c r="A15" s="63" t="s">
        <v>151</v>
      </c>
      <c r="B15" s="16">
        <v>3105</v>
      </c>
      <c r="C15" s="20">
        <f>hidden5!A11</f>
        <v>48950</v>
      </c>
      <c r="D15" s="20">
        <f>hidden5!B11</f>
        <v>206822245</v>
      </c>
    </row>
    <row r="16" spans="1:4" x14ac:dyDescent="0.2">
      <c r="A16" s="63" t="s">
        <v>152</v>
      </c>
      <c r="B16" s="16">
        <v>3110</v>
      </c>
      <c r="C16" s="20">
        <f>hidden5!A12</f>
        <v>3487</v>
      </c>
      <c r="D16" s="20">
        <f>hidden5!B12</f>
        <v>78086882</v>
      </c>
    </row>
    <row r="17" spans="1:4" ht="12.75" customHeight="1" x14ac:dyDescent="0.2">
      <c r="A17" s="63" t="s">
        <v>153</v>
      </c>
      <c r="B17" s="16">
        <v>3114</v>
      </c>
      <c r="C17" s="20">
        <f>hidden5!A13</f>
        <v>162</v>
      </c>
      <c r="D17" s="20">
        <f>hidden5!B13</f>
        <v>1357824</v>
      </c>
    </row>
    <row r="18" spans="1:4" x14ac:dyDescent="0.2">
      <c r="A18" s="63" t="s">
        <v>154</v>
      </c>
      <c r="B18" s="16">
        <v>3117</v>
      </c>
      <c r="C18" s="20">
        <f>hidden5!A14</f>
        <v>189</v>
      </c>
      <c r="D18" s="20">
        <f>hidden5!B14</f>
        <v>1875782</v>
      </c>
    </row>
    <row r="19" spans="1:4" x14ac:dyDescent="0.2">
      <c r="A19" s="63" t="s">
        <v>155</v>
      </c>
      <c r="B19" s="16">
        <v>3125</v>
      </c>
      <c r="C19" s="20">
        <f>hidden5!A15</f>
        <v>583</v>
      </c>
      <c r="D19" s="20">
        <f>hidden5!B15</f>
        <v>21790928</v>
      </c>
    </row>
    <row r="20" spans="1:4" ht="13.5" customHeight="1" x14ac:dyDescent="0.2">
      <c r="A20" s="64" t="s">
        <v>156</v>
      </c>
      <c r="B20" s="16">
        <v>3130</v>
      </c>
      <c r="C20" s="20">
        <f>hidden5!A16</f>
        <v>519</v>
      </c>
      <c r="D20" s="20">
        <f>hidden5!B16</f>
        <v>8262960</v>
      </c>
    </row>
    <row r="21" spans="1:4" x14ac:dyDescent="0.2">
      <c r="A21" s="63" t="s">
        <v>157</v>
      </c>
      <c r="B21" s="16">
        <v>3140</v>
      </c>
      <c r="C21" s="20">
        <f>hidden5!A17</f>
        <v>801</v>
      </c>
      <c r="D21" s="20">
        <f>hidden5!B17</f>
        <v>5290203</v>
      </c>
    </row>
    <row r="22" spans="1:4" x14ac:dyDescent="0.2">
      <c r="A22" s="55" t="s">
        <v>166</v>
      </c>
      <c r="B22" s="16">
        <v>3145</v>
      </c>
      <c r="C22" s="20">
        <f>hidden5!A18</f>
        <v>785</v>
      </c>
      <c r="D22" s="20" t="s">
        <v>4</v>
      </c>
    </row>
    <row r="23" spans="1:4" x14ac:dyDescent="0.2">
      <c r="A23" s="4" t="s">
        <v>149</v>
      </c>
      <c r="B23" s="16">
        <v>3150</v>
      </c>
      <c r="C23" s="20">
        <f>hidden5!A19</f>
        <v>5352</v>
      </c>
      <c r="D23" s="20">
        <f>hidden5!B19</f>
        <v>79803156</v>
      </c>
    </row>
    <row r="24" spans="1:4" ht="25.5" x14ac:dyDescent="0.2">
      <c r="A24" s="63" t="s">
        <v>158</v>
      </c>
      <c r="B24" s="16">
        <v>3152</v>
      </c>
      <c r="C24" s="20">
        <f>hidden5!A20</f>
        <v>5255</v>
      </c>
      <c r="D24" s="20">
        <f>hidden5!B20</f>
        <v>0</v>
      </c>
    </row>
    <row r="25" spans="1:4" x14ac:dyDescent="0.2">
      <c r="A25" s="63" t="s">
        <v>142</v>
      </c>
      <c r="B25" s="16">
        <v>3154</v>
      </c>
      <c r="C25" s="20">
        <f>hidden5!A21</f>
        <v>4329</v>
      </c>
      <c r="D25" s="20">
        <f>hidden5!B21</f>
        <v>74760358</v>
      </c>
    </row>
    <row r="26" spans="1:4" x14ac:dyDescent="0.2">
      <c r="A26" s="55" t="s">
        <v>166</v>
      </c>
      <c r="B26" s="16">
        <v>3156</v>
      </c>
      <c r="C26" s="20">
        <f>hidden5!A22</f>
        <v>4257</v>
      </c>
      <c r="D26" s="20" t="s">
        <v>4</v>
      </c>
    </row>
    <row r="27" spans="1:4" ht="24.75" customHeight="1" x14ac:dyDescent="0.2">
      <c r="A27" s="4" t="s">
        <v>165</v>
      </c>
      <c r="B27" s="16">
        <v>3160</v>
      </c>
      <c r="C27" s="20">
        <f>hidden5!A23</f>
        <v>7997</v>
      </c>
      <c r="D27" s="20" t="s">
        <v>4</v>
      </c>
    </row>
    <row r="28" spans="1:4" ht="24.75" customHeight="1" x14ac:dyDescent="0.2">
      <c r="A28" s="63" t="s">
        <v>159</v>
      </c>
      <c r="B28" s="16">
        <v>3170</v>
      </c>
      <c r="C28" s="20">
        <f>hidden5!A24</f>
        <v>26436</v>
      </c>
      <c r="D28" s="20" t="s">
        <v>4</v>
      </c>
    </row>
    <row r="29" spans="1:4" ht="13.5" customHeight="1" x14ac:dyDescent="0.2">
      <c r="A29" s="63" t="s">
        <v>160</v>
      </c>
      <c r="B29" s="16">
        <v>3180</v>
      </c>
      <c r="C29" s="20">
        <f>hidden5!A25</f>
        <v>2845</v>
      </c>
      <c r="D29" s="20" t="s">
        <v>4</v>
      </c>
    </row>
    <row r="30" spans="1:4" x14ac:dyDescent="0.2">
      <c r="A30" s="63" t="s">
        <v>161</v>
      </c>
      <c r="B30" s="16">
        <v>3190</v>
      </c>
      <c r="C30" s="20">
        <f>hidden5!A26</f>
        <v>3312</v>
      </c>
      <c r="D30" s="20" t="s">
        <v>4</v>
      </c>
    </row>
    <row r="31" spans="1:4" x14ac:dyDescent="0.2">
      <c r="A31" s="63" t="s">
        <v>162</v>
      </c>
      <c r="B31" s="16">
        <v>3200</v>
      </c>
      <c r="C31" s="20">
        <f>hidden5!A27</f>
        <v>43107</v>
      </c>
      <c r="D31" s="20" t="s">
        <v>4</v>
      </c>
    </row>
    <row r="32" spans="1:4" x14ac:dyDescent="0.2">
      <c r="A32" s="63" t="s">
        <v>163</v>
      </c>
      <c r="B32" s="16">
        <v>3210</v>
      </c>
      <c r="C32" s="20">
        <f>hidden5!A28</f>
        <v>512</v>
      </c>
      <c r="D32" s="20" t="s">
        <v>4</v>
      </c>
    </row>
    <row r="33" spans="1:4" ht="25.5" x14ac:dyDescent="0.2">
      <c r="A33" s="63" t="s">
        <v>164</v>
      </c>
      <c r="B33" s="16">
        <v>3220</v>
      </c>
      <c r="C33" s="20">
        <f>hidden5!A29</f>
        <v>55501</v>
      </c>
      <c r="D33" s="20" t="s">
        <v>4</v>
      </c>
    </row>
    <row r="34" spans="1:4" ht="24.75" customHeight="1" x14ac:dyDescent="0.2">
      <c r="A34" s="34" t="s">
        <v>47</v>
      </c>
      <c r="B34" s="16">
        <v>3230</v>
      </c>
      <c r="C34" s="20">
        <f>hidden5!A30</f>
        <v>796807</v>
      </c>
      <c r="D34" s="20" t="s">
        <v>4</v>
      </c>
    </row>
  </sheetData>
  <mergeCells count="1">
    <mergeCell ref="A2:C2"/>
  </mergeCells>
  <phoneticPr fontId="2" type="noConversion"/>
  <printOptions horizontalCentered="1"/>
  <pageMargins left="0" right="0" top="0.39370078740157483" bottom="0.39370078740157483" header="0.19685039370078741" footer="0.19685039370078741"/>
  <pageSetup paperSize="9" scale="83" orientation="portrait" r:id="rId1"/>
  <headerFooter alignWithMargins="0">
    <oddHeader>&amp;R&amp;P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zoomScale="75" zoomScaleNormal="75" workbookViewId="0">
      <pane xSplit="2" ySplit="4" topLeftCell="C5" activePane="bottomRight" state="frozen"/>
      <selection activeCell="D15" sqref="D15"/>
      <selection pane="topRight" activeCell="D15" sqref="D15"/>
      <selection pane="bottomLeft" activeCell="D15" sqref="D15"/>
      <selection pane="bottomRight" activeCell="C6" sqref="C6"/>
    </sheetView>
  </sheetViews>
  <sheetFormatPr defaultRowHeight="12.75" x14ac:dyDescent="0.2"/>
  <cols>
    <col min="1" max="1" width="71" customWidth="1"/>
    <col min="2" max="2" width="12.28515625" customWidth="1"/>
    <col min="3" max="3" width="17.85546875" customWidth="1"/>
    <col min="4" max="4" width="22.7109375" customWidth="1"/>
    <col min="5" max="6" width="22.85546875" customWidth="1"/>
  </cols>
  <sheetData>
    <row r="1" spans="1:6" ht="15" customHeight="1" x14ac:dyDescent="0.2">
      <c r="F1" s="45" t="s">
        <v>20</v>
      </c>
    </row>
    <row r="2" spans="1:6" ht="18.75" customHeight="1" x14ac:dyDescent="0.25">
      <c r="A2" s="14" t="s">
        <v>146</v>
      </c>
      <c r="B2" s="6"/>
      <c r="C2" s="12"/>
    </row>
    <row r="3" spans="1:6" ht="94.5" customHeight="1" x14ac:dyDescent="0.2">
      <c r="A3" s="52" t="s">
        <v>58</v>
      </c>
      <c r="B3" s="33" t="s">
        <v>0</v>
      </c>
      <c r="C3" s="33" t="s">
        <v>79</v>
      </c>
      <c r="D3" s="53" t="s">
        <v>78</v>
      </c>
      <c r="E3" s="53" t="s">
        <v>106</v>
      </c>
      <c r="F3" s="53" t="s">
        <v>107</v>
      </c>
    </row>
    <row r="4" spans="1:6" ht="12.75" customHeight="1" x14ac:dyDescent="0.2">
      <c r="A4" s="33" t="s">
        <v>2</v>
      </c>
      <c r="B4" s="33" t="s">
        <v>3</v>
      </c>
      <c r="C4" s="33">
        <v>1</v>
      </c>
      <c r="D4" s="53">
        <v>2</v>
      </c>
      <c r="E4" s="53">
        <v>3</v>
      </c>
      <c r="F4" s="53">
        <v>4</v>
      </c>
    </row>
    <row r="5" spans="1:6" ht="26.25" customHeight="1" x14ac:dyDescent="0.2">
      <c r="A5" s="25" t="s">
        <v>108</v>
      </c>
      <c r="C5" s="33"/>
      <c r="D5" s="53"/>
      <c r="E5" s="53"/>
      <c r="F5" s="53"/>
    </row>
    <row r="6" spans="1:6" ht="12.75" customHeight="1" x14ac:dyDescent="0.2">
      <c r="A6" s="54" t="s">
        <v>80</v>
      </c>
      <c r="B6" s="26">
        <v>3302</v>
      </c>
      <c r="C6" s="23">
        <f>hidden6!A1</f>
        <v>627283</v>
      </c>
      <c r="D6" s="23">
        <f>hidden6!B1</f>
        <v>95449164</v>
      </c>
      <c r="E6" s="23" t="s">
        <v>4</v>
      </c>
      <c r="F6" s="23" t="s">
        <v>4</v>
      </c>
    </row>
    <row r="7" spans="1:6" ht="12.75" customHeight="1" x14ac:dyDescent="0.2">
      <c r="A7" s="55" t="s">
        <v>81</v>
      </c>
      <c r="B7" s="26">
        <v>3303</v>
      </c>
      <c r="C7" s="23">
        <f>hidden6!A2</f>
        <v>76083</v>
      </c>
      <c r="D7" s="23">
        <f>hidden6!B2</f>
        <v>35207188</v>
      </c>
      <c r="E7" s="23" t="s">
        <v>4</v>
      </c>
      <c r="F7" s="23" t="s">
        <v>4</v>
      </c>
    </row>
    <row r="8" spans="1:6" ht="12.75" customHeight="1" x14ac:dyDescent="0.2">
      <c r="A8" s="54" t="s">
        <v>82</v>
      </c>
      <c r="B8" s="26">
        <v>3305</v>
      </c>
      <c r="C8" s="23">
        <f>hidden6!A3</f>
        <v>39683</v>
      </c>
      <c r="D8" s="23" t="s">
        <v>4</v>
      </c>
      <c r="E8" s="23">
        <f>hidden6!C3</f>
        <v>217258009</v>
      </c>
      <c r="F8" s="23" t="s">
        <v>4</v>
      </c>
    </row>
    <row r="9" spans="1:6" ht="12.75" customHeight="1" x14ac:dyDescent="0.2">
      <c r="A9" s="54" t="s">
        <v>83</v>
      </c>
      <c r="B9" s="26">
        <v>3307</v>
      </c>
      <c r="C9" s="23">
        <f>hidden6!A4</f>
        <v>56284</v>
      </c>
      <c r="D9" s="23" t="s">
        <v>4</v>
      </c>
      <c r="E9" s="23" t="s">
        <v>4</v>
      </c>
      <c r="F9" s="23">
        <f>hidden6!D4</f>
        <v>50825763</v>
      </c>
    </row>
    <row r="10" spans="1:6" ht="12.75" customHeight="1" x14ac:dyDescent="0.2">
      <c r="A10" s="59" t="s">
        <v>109</v>
      </c>
      <c r="B10" s="26"/>
      <c r="C10" s="23"/>
      <c r="D10" s="23"/>
      <c r="E10" s="23"/>
      <c r="F10" s="23"/>
    </row>
    <row r="11" spans="1:6" ht="38.25" customHeight="1" x14ac:dyDescent="0.2">
      <c r="A11" s="32" t="s">
        <v>110</v>
      </c>
      <c r="B11" s="33"/>
      <c r="C11" s="33"/>
      <c r="D11" s="53"/>
      <c r="E11" s="53"/>
      <c r="F11" s="53"/>
    </row>
    <row r="12" spans="1:6" x14ac:dyDescent="0.2">
      <c r="A12" s="60" t="s">
        <v>111</v>
      </c>
      <c r="B12" s="26">
        <v>3310</v>
      </c>
      <c r="C12" s="23">
        <f>hidden6!A5</f>
        <v>19231</v>
      </c>
      <c r="D12" s="23">
        <f>hidden6!B5</f>
        <v>7476984</v>
      </c>
      <c r="E12" s="23" t="s">
        <v>4</v>
      </c>
      <c r="F12" s="23" t="s">
        <v>4</v>
      </c>
    </row>
    <row r="13" spans="1:6" ht="13.5" customHeight="1" x14ac:dyDescent="0.2">
      <c r="A13" s="61" t="s">
        <v>81</v>
      </c>
      <c r="B13" s="27">
        <v>3320</v>
      </c>
      <c r="C13" s="23">
        <f>hidden6!A6</f>
        <v>919</v>
      </c>
      <c r="D13" s="23">
        <f>hidden6!B6</f>
        <v>1375435</v>
      </c>
      <c r="E13" s="23" t="s">
        <v>4</v>
      </c>
      <c r="F13" s="23" t="s">
        <v>4</v>
      </c>
    </row>
    <row r="14" spans="1:6" ht="27" customHeight="1" x14ac:dyDescent="0.2">
      <c r="A14" s="60" t="s">
        <v>112</v>
      </c>
      <c r="B14" s="27">
        <v>3330</v>
      </c>
      <c r="C14" s="23">
        <f>hidden6!A7</f>
        <v>545</v>
      </c>
      <c r="D14" s="23" t="s">
        <v>4</v>
      </c>
      <c r="E14" s="23">
        <f>hidden6!C7</f>
        <v>2066811</v>
      </c>
      <c r="F14" s="23" t="s">
        <v>4</v>
      </c>
    </row>
    <row r="15" spans="1:6" ht="27" customHeight="1" x14ac:dyDescent="0.2">
      <c r="A15" s="60" t="s">
        <v>113</v>
      </c>
      <c r="B15" s="27">
        <v>3340</v>
      </c>
      <c r="C15" s="23">
        <f>hidden6!A8</f>
        <v>22698</v>
      </c>
      <c r="D15" s="23" t="s">
        <v>4</v>
      </c>
      <c r="E15" s="23" t="s">
        <v>4</v>
      </c>
      <c r="F15" s="23">
        <f>hidden6!D8</f>
        <v>21961072</v>
      </c>
    </row>
    <row r="16" spans="1:6" ht="37.5" customHeight="1" x14ac:dyDescent="0.2">
      <c r="A16" s="32" t="s">
        <v>114</v>
      </c>
      <c r="B16" s="27"/>
      <c r="C16" s="23"/>
      <c r="D16" s="23"/>
      <c r="E16" s="23"/>
      <c r="F16" s="23"/>
    </row>
    <row r="17" spans="1:6" ht="13.5" customHeight="1" x14ac:dyDescent="0.2">
      <c r="A17" s="60" t="s">
        <v>111</v>
      </c>
      <c r="B17" s="27">
        <v>3350</v>
      </c>
      <c r="C17" s="23">
        <f>hidden6!A9</f>
        <v>155331</v>
      </c>
      <c r="D17" s="23">
        <f>hidden6!B9</f>
        <v>26166229</v>
      </c>
      <c r="E17" s="23" t="s">
        <v>4</v>
      </c>
      <c r="F17" s="23" t="s">
        <v>4</v>
      </c>
    </row>
    <row r="18" spans="1:6" ht="13.5" customHeight="1" x14ac:dyDescent="0.2">
      <c r="A18" s="61" t="s">
        <v>81</v>
      </c>
      <c r="B18" s="36">
        <v>3360</v>
      </c>
      <c r="C18" s="23">
        <f>hidden6!A10</f>
        <v>21167</v>
      </c>
      <c r="D18" s="23">
        <f>hidden6!B10</f>
        <v>9411350</v>
      </c>
      <c r="E18" s="23" t="s">
        <v>4</v>
      </c>
      <c r="F18" s="23" t="s">
        <v>4</v>
      </c>
    </row>
    <row r="19" spans="1:6" ht="26.25" customHeight="1" x14ac:dyDescent="0.2">
      <c r="A19" s="60" t="s">
        <v>112</v>
      </c>
      <c r="B19" s="36">
        <v>3370</v>
      </c>
      <c r="C19" s="23">
        <f>hidden6!A11</f>
        <v>20126</v>
      </c>
      <c r="D19" s="23" t="s">
        <v>4</v>
      </c>
      <c r="E19" s="23">
        <f>hidden6!C11</f>
        <v>158048544</v>
      </c>
      <c r="F19" s="23" t="s">
        <v>4</v>
      </c>
    </row>
    <row r="20" spans="1:6" ht="26.25" customHeight="1" x14ac:dyDescent="0.2">
      <c r="A20" s="60" t="s">
        <v>113</v>
      </c>
      <c r="B20" s="36">
        <v>3380</v>
      </c>
      <c r="C20" s="23">
        <f>hidden6!A12</f>
        <v>5521</v>
      </c>
      <c r="D20" s="23" t="s">
        <v>4</v>
      </c>
      <c r="E20" s="23" t="s">
        <v>4</v>
      </c>
      <c r="F20" s="23">
        <f>hidden6!D12</f>
        <v>5538867</v>
      </c>
    </row>
    <row r="21" spans="1:6" ht="26.25" customHeight="1" x14ac:dyDescent="0.2">
      <c r="A21" s="25" t="s">
        <v>108</v>
      </c>
      <c r="B21" s="36"/>
      <c r="C21" s="23"/>
      <c r="D21" s="23"/>
      <c r="E21" s="23"/>
      <c r="F21" s="23"/>
    </row>
    <row r="22" spans="1:6" ht="13.5" customHeight="1" x14ac:dyDescent="0.2">
      <c r="A22" s="54" t="s">
        <v>115</v>
      </c>
      <c r="B22" s="36">
        <v>3392</v>
      </c>
      <c r="C22" s="23">
        <f>hidden6!A13</f>
        <v>397214</v>
      </c>
      <c r="D22" s="23">
        <f>hidden6!B13</f>
        <v>88808891</v>
      </c>
      <c r="E22" s="23" t="s">
        <v>4</v>
      </c>
      <c r="F22" s="23" t="s">
        <v>4</v>
      </c>
    </row>
    <row r="23" spans="1:6" ht="13.5" customHeight="1" x14ac:dyDescent="0.2">
      <c r="A23" s="55" t="s">
        <v>81</v>
      </c>
      <c r="B23" s="36">
        <v>3393</v>
      </c>
      <c r="C23" s="23">
        <f>hidden6!A14</f>
        <v>44084</v>
      </c>
      <c r="D23" s="23">
        <f>hidden6!B14</f>
        <v>31212680</v>
      </c>
      <c r="E23" s="23" t="s">
        <v>4</v>
      </c>
      <c r="F23" s="23" t="s">
        <v>4</v>
      </c>
    </row>
    <row r="24" spans="1:6" ht="13.5" customHeight="1" x14ac:dyDescent="0.2">
      <c r="A24" s="54" t="s">
        <v>116</v>
      </c>
      <c r="B24" s="36">
        <v>3395</v>
      </c>
      <c r="C24" s="23">
        <f>hidden6!A15</f>
        <v>19213</v>
      </c>
      <c r="D24" s="23" t="s">
        <v>4</v>
      </c>
      <c r="E24" s="23">
        <f>hidden6!C15</f>
        <v>44696268</v>
      </c>
      <c r="F24" s="23" t="s">
        <v>4</v>
      </c>
    </row>
    <row r="25" spans="1:6" ht="13.5" customHeight="1" x14ac:dyDescent="0.2">
      <c r="A25" s="54" t="s">
        <v>117</v>
      </c>
      <c r="B25" s="36">
        <v>3397</v>
      </c>
      <c r="C25" s="23">
        <f>hidden6!A16</f>
        <v>23480</v>
      </c>
      <c r="D25" s="23" t="s">
        <v>4</v>
      </c>
      <c r="E25" s="23" t="s">
        <v>4</v>
      </c>
      <c r="F25" s="23">
        <f>hidden6!D16</f>
        <v>31157361</v>
      </c>
    </row>
    <row r="26" spans="1:6" ht="25.5" x14ac:dyDescent="0.2">
      <c r="A26" s="38" t="s">
        <v>84</v>
      </c>
      <c r="B26" s="36"/>
      <c r="C26" s="23"/>
      <c r="D26" s="23"/>
      <c r="E26" s="23"/>
      <c r="F26" s="23"/>
    </row>
    <row r="27" spans="1:6" x14ac:dyDescent="0.2">
      <c r="A27" s="54" t="s">
        <v>80</v>
      </c>
      <c r="B27" s="36">
        <v>3400</v>
      </c>
      <c r="C27" s="23">
        <f>hidden6!A17</f>
        <v>23701</v>
      </c>
      <c r="D27" s="23">
        <f>hidden6!B17</f>
        <v>13656550</v>
      </c>
      <c r="E27" s="23" t="s">
        <v>4</v>
      </c>
      <c r="F27" s="23" t="s">
        <v>4</v>
      </c>
    </row>
    <row r="28" spans="1:6" x14ac:dyDescent="0.2">
      <c r="A28" s="55" t="s">
        <v>81</v>
      </c>
      <c r="B28" s="36">
        <v>3410</v>
      </c>
      <c r="C28" s="23">
        <f>hidden6!A18</f>
        <v>2227</v>
      </c>
      <c r="D28" s="23">
        <f>hidden6!B18</f>
        <v>3279584</v>
      </c>
      <c r="E28" s="23" t="s">
        <v>4</v>
      </c>
      <c r="F28" s="23" t="s">
        <v>4</v>
      </c>
    </row>
    <row r="29" spans="1:6" ht="12.75" customHeight="1" x14ac:dyDescent="0.2">
      <c r="A29" s="54" t="s">
        <v>82</v>
      </c>
      <c r="B29" s="36">
        <v>3420</v>
      </c>
      <c r="C29" s="23">
        <f>hidden6!A19</f>
        <v>610</v>
      </c>
      <c r="D29" s="23" t="s">
        <v>4</v>
      </c>
      <c r="E29" s="23">
        <f>hidden6!C19</f>
        <v>21322715</v>
      </c>
      <c r="F29" s="23" t="s">
        <v>4</v>
      </c>
    </row>
    <row r="30" spans="1:6" x14ac:dyDescent="0.2">
      <c r="A30" s="54" t="s">
        <v>83</v>
      </c>
      <c r="B30" s="36">
        <v>3430</v>
      </c>
      <c r="C30" s="23">
        <f>hidden6!A20</f>
        <v>1230</v>
      </c>
      <c r="D30" s="23" t="s">
        <v>4</v>
      </c>
      <c r="E30" s="23" t="s">
        <v>4</v>
      </c>
      <c r="F30" s="23">
        <f>hidden6!D20</f>
        <v>1805723</v>
      </c>
    </row>
    <row r="31" spans="1:6" ht="37.5" customHeight="1" x14ac:dyDescent="0.2">
      <c r="A31" s="25" t="s">
        <v>89</v>
      </c>
      <c r="B31" s="27"/>
      <c r="C31" s="23"/>
      <c r="D31" s="23"/>
      <c r="E31" s="23"/>
      <c r="F31" s="23"/>
    </row>
    <row r="32" spans="1:6" ht="13.5" customHeight="1" x14ac:dyDescent="0.2">
      <c r="A32" s="54" t="s">
        <v>80</v>
      </c>
      <c r="B32" s="27">
        <v>3440</v>
      </c>
      <c r="C32" s="23">
        <f>hidden6!A21</f>
        <v>2376</v>
      </c>
      <c r="D32" s="23">
        <f>hidden6!B21</f>
        <v>815105</v>
      </c>
      <c r="E32" s="23" t="s">
        <v>4</v>
      </c>
      <c r="F32" s="23" t="s">
        <v>4</v>
      </c>
    </row>
    <row r="33" spans="1:6" ht="13.5" customHeight="1" x14ac:dyDescent="0.2">
      <c r="A33" s="55" t="s">
        <v>81</v>
      </c>
      <c r="B33" s="36">
        <v>3450</v>
      </c>
      <c r="C33" s="23">
        <f>hidden6!A22</f>
        <v>354</v>
      </c>
      <c r="D33" s="23">
        <f>hidden6!B22</f>
        <v>243622</v>
      </c>
      <c r="E33" s="23" t="s">
        <v>4</v>
      </c>
      <c r="F33" s="23" t="s">
        <v>4</v>
      </c>
    </row>
    <row r="34" spans="1:6" ht="13.5" customHeight="1" x14ac:dyDescent="0.2">
      <c r="A34" s="54" t="s">
        <v>82</v>
      </c>
      <c r="B34" s="36">
        <v>3460</v>
      </c>
      <c r="C34" s="23">
        <f>hidden6!A23</f>
        <v>182</v>
      </c>
      <c r="D34" s="23" t="s">
        <v>4</v>
      </c>
      <c r="E34" s="23">
        <f>hidden6!C23</f>
        <v>2315346</v>
      </c>
      <c r="F34" s="23" t="s">
        <v>4</v>
      </c>
    </row>
    <row r="35" spans="1:6" ht="13.5" customHeight="1" x14ac:dyDescent="0.2">
      <c r="A35" s="54" t="s">
        <v>83</v>
      </c>
      <c r="B35" s="36">
        <v>3470</v>
      </c>
      <c r="C35" s="23">
        <f>hidden6!A24</f>
        <v>125</v>
      </c>
      <c r="D35" s="23" t="s">
        <v>4</v>
      </c>
      <c r="E35" s="23" t="s">
        <v>4</v>
      </c>
      <c r="F35" s="23">
        <f>hidden6!D24</f>
        <v>100480</v>
      </c>
    </row>
  </sheetData>
  <phoneticPr fontId="0" type="noConversion"/>
  <printOptions horizontalCentered="1"/>
  <pageMargins left="0" right="0" top="0.39370078740157483" bottom="0.39370078740157483" header="0.19685039370078741" footer="0.19685039370078741"/>
  <pageSetup paperSize="9" scale="83" orientation="landscape" r:id="rId1"/>
  <headerFooter alignWithMargins="0">
    <oddHeader>&amp;R&amp;P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zoomScale="75" zoomScaleNormal="75" workbookViewId="0">
      <pane xSplit="2" ySplit="8" topLeftCell="C9" activePane="bottomRight" state="frozen"/>
      <selection activeCell="D15" sqref="D15"/>
      <selection pane="topRight" activeCell="D15" sqref="D15"/>
      <selection pane="bottomLeft" activeCell="D15" sqref="D15"/>
      <selection pane="bottomRight" activeCell="C9" sqref="C9"/>
    </sheetView>
  </sheetViews>
  <sheetFormatPr defaultRowHeight="12.75" x14ac:dyDescent="0.2"/>
  <cols>
    <col min="1" max="1" width="53.140625" style="2" customWidth="1"/>
    <col min="2" max="2" width="7.85546875" style="2" customWidth="1"/>
    <col min="3" max="4" width="16.28515625" style="2" customWidth="1"/>
    <col min="5" max="5" width="19.140625" style="2" customWidth="1"/>
    <col min="6" max="16384" width="9.140625" style="2"/>
  </cols>
  <sheetData>
    <row r="1" spans="1:5" ht="15" customHeight="1" x14ac:dyDescent="0.2">
      <c r="D1" s="80" t="s">
        <v>20</v>
      </c>
      <c r="E1" s="80"/>
    </row>
    <row r="2" spans="1:5" ht="75" customHeight="1" x14ac:dyDescent="0.2">
      <c r="A2" s="94" t="s">
        <v>105</v>
      </c>
      <c r="B2" s="94"/>
      <c r="C2" s="94"/>
      <c r="D2" s="94"/>
      <c r="E2" s="94"/>
    </row>
    <row r="3" spans="1:5" ht="15" customHeight="1" x14ac:dyDescent="0.2">
      <c r="A3" s="83" t="str">
        <f>hidden10!A9</f>
        <v>по состоянию на 01.01.2012 г.</v>
      </c>
      <c r="B3" s="83"/>
      <c r="C3" s="83"/>
      <c r="D3" s="83"/>
      <c r="E3" s="83"/>
    </row>
    <row r="4" spans="1:5" ht="15" customHeight="1" x14ac:dyDescent="0.2">
      <c r="A4" s="86"/>
      <c r="B4" s="86"/>
      <c r="C4" s="86"/>
      <c r="D4" s="48"/>
      <c r="E4" s="48"/>
    </row>
    <row r="5" spans="1:5" ht="15" customHeight="1" x14ac:dyDescent="0.2">
      <c r="A5" s="88" t="s">
        <v>19</v>
      </c>
      <c r="B5" s="88"/>
      <c r="C5" s="88"/>
      <c r="D5" s="93"/>
      <c r="E5" s="93"/>
    </row>
    <row r="6" spans="1:5" x14ac:dyDescent="0.2">
      <c r="A6" s="77"/>
      <c r="B6" s="66" t="s">
        <v>0</v>
      </c>
      <c r="C6" s="66" t="s">
        <v>33</v>
      </c>
      <c r="D6" s="66" t="s">
        <v>34</v>
      </c>
      <c r="E6" s="66" t="s">
        <v>11</v>
      </c>
    </row>
    <row r="7" spans="1:5" ht="53.25" customHeight="1" x14ac:dyDescent="0.2">
      <c r="A7" s="81"/>
      <c r="B7" s="66"/>
      <c r="C7" s="66"/>
      <c r="D7" s="66"/>
      <c r="E7" s="66"/>
    </row>
    <row r="8" spans="1:5" x14ac:dyDescent="0.2">
      <c r="A8" s="21" t="s">
        <v>2</v>
      </c>
      <c r="B8" s="21" t="s">
        <v>3</v>
      </c>
      <c r="C8" s="21">
        <v>1</v>
      </c>
      <c r="D8" s="21">
        <v>2</v>
      </c>
      <c r="E8" s="21">
        <v>3</v>
      </c>
    </row>
    <row r="9" spans="1:5" ht="39" customHeight="1" x14ac:dyDescent="0.2">
      <c r="A9" s="4" t="s">
        <v>43</v>
      </c>
      <c r="B9" s="16">
        <v>4010</v>
      </c>
      <c r="C9" s="20">
        <f>hidden7!A1</f>
        <v>96511991</v>
      </c>
      <c r="D9" s="20">
        <f>hidden7!B1</f>
        <v>85797244</v>
      </c>
      <c r="E9" s="20">
        <f>hidden7!C1</f>
        <v>25562844</v>
      </c>
    </row>
    <row r="10" spans="1:5" ht="27" customHeight="1" x14ac:dyDescent="0.2">
      <c r="A10" s="16" t="s">
        <v>170</v>
      </c>
      <c r="B10" s="16">
        <v>4020</v>
      </c>
      <c r="C10" s="20">
        <f>hidden7!A2</f>
        <v>15984896</v>
      </c>
      <c r="D10" s="20">
        <f>hidden7!B2</f>
        <v>14491881</v>
      </c>
      <c r="E10" s="20">
        <f>hidden7!C2</f>
        <v>5992603</v>
      </c>
    </row>
    <row r="11" spans="1:5" ht="12.75" customHeight="1" x14ac:dyDescent="0.2">
      <c r="A11" s="16" t="s">
        <v>171</v>
      </c>
      <c r="B11" s="16">
        <v>4030</v>
      </c>
      <c r="C11" s="20">
        <f>hidden7!A3</f>
        <v>61692801</v>
      </c>
      <c r="D11" s="20">
        <f>hidden7!B3</f>
        <v>54335974</v>
      </c>
      <c r="E11" s="20">
        <f>hidden7!C3</f>
        <v>16354924</v>
      </c>
    </row>
    <row r="12" spans="1:5" ht="12.75" customHeight="1" x14ac:dyDescent="0.2">
      <c r="A12" s="16" t="s">
        <v>93</v>
      </c>
      <c r="B12" s="16">
        <v>4040</v>
      </c>
      <c r="C12" s="20">
        <f>hidden7!A4</f>
        <v>15717202</v>
      </c>
      <c r="D12" s="20">
        <f>hidden7!B4</f>
        <v>13850574</v>
      </c>
      <c r="E12" s="20">
        <f>hidden7!C4</f>
        <v>2442892</v>
      </c>
    </row>
    <row r="13" spans="1:5" ht="63.75" customHeight="1" x14ac:dyDescent="0.2">
      <c r="A13" s="4" t="s">
        <v>44</v>
      </c>
      <c r="B13" s="16">
        <v>4060</v>
      </c>
      <c r="C13" s="20">
        <f>hidden7!A5</f>
        <v>17007939</v>
      </c>
      <c r="D13" s="20">
        <f>hidden7!B5</f>
        <v>16113476</v>
      </c>
      <c r="E13" s="20">
        <f>hidden7!C5</f>
        <v>5989420</v>
      </c>
    </row>
    <row r="14" spans="1:5" ht="27" customHeight="1" x14ac:dyDescent="0.2">
      <c r="A14" s="16" t="s">
        <v>170</v>
      </c>
      <c r="B14" s="16">
        <v>4070</v>
      </c>
      <c r="C14" s="20">
        <f>hidden7!A6</f>
        <v>2109191</v>
      </c>
      <c r="D14" s="20">
        <f>hidden7!B6</f>
        <v>2052599</v>
      </c>
      <c r="E14" s="20">
        <f>hidden7!C6</f>
        <v>1843910</v>
      </c>
    </row>
    <row r="15" spans="1:5" ht="13.5" customHeight="1" x14ac:dyDescent="0.2">
      <c r="A15" s="16" t="s">
        <v>171</v>
      </c>
      <c r="B15" s="16">
        <v>4080</v>
      </c>
      <c r="C15" s="20">
        <f>hidden7!A7</f>
        <v>9131722</v>
      </c>
      <c r="D15" s="20">
        <f>hidden7!B7</f>
        <v>8453745</v>
      </c>
      <c r="E15" s="20">
        <f>hidden7!C7</f>
        <v>2712171</v>
      </c>
    </row>
    <row r="16" spans="1:5" ht="12.75" customHeight="1" x14ac:dyDescent="0.2">
      <c r="A16" s="16" t="s">
        <v>93</v>
      </c>
      <c r="B16" s="16">
        <v>4090</v>
      </c>
      <c r="C16" s="20">
        <f>hidden7!A8</f>
        <v>5337850</v>
      </c>
      <c r="D16" s="20">
        <f>hidden7!B8</f>
        <v>5178654</v>
      </c>
      <c r="E16" s="20">
        <f>hidden7!C8</f>
        <v>1133104</v>
      </c>
    </row>
    <row r="17" spans="1:5" ht="38.25" customHeight="1" x14ac:dyDescent="0.2">
      <c r="A17" s="4" t="s">
        <v>45</v>
      </c>
      <c r="B17" s="16">
        <v>4110</v>
      </c>
      <c r="C17" s="20">
        <f>hidden7!A9</f>
        <v>46413193</v>
      </c>
      <c r="D17" s="20">
        <f>hidden7!B9</f>
        <v>38956650</v>
      </c>
      <c r="E17" s="20">
        <f>hidden7!C9</f>
        <v>5872922</v>
      </c>
    </row>
    <row r="18" spans="1:5" ht="27" customHeight="1" x14ac:dyDescent="0.2">
      <c r="A18" s="16" t="s">
        <v>170</v>
      </c>
      <c r="B18" s="16">
        <v>4120</v>
      </c>
      <c r="C18" s="20">
        <f>hidden7!A10</f>
        <v>31496350</v>
      </c>
      <c r="D18" s="20">
        <f>hidden7!B10</f>
        <v>26756814</v>
      </c>
      <c r="E18" s="20">
        <f>hidden7!C10</f>
        <v>4127671</v>
      </c>
    </row>
    <row r="19" spans="1:5" ht="13.5" customHeight="1" x14ac:dyDescent="0.2">
      <c r="A19" s="16" t="s">
        <v>171</v>
      </c>
      <c r="B19" s="16">
        <v>4130</v>
      </c>
      <c r="C19" s="20">
        <f>hidden7!A11</f>
        <v>14752973</v>
      </c>
      <c r="D19" s="20">
        <f>hidden7!B11</f>
        <v>12064794</v>
      </c>
      <c r="E19" s="20">
        <f>hidden7!C11</f>
        <v>1672899</v>
      </c>
    </row>
    <row r="20" spans="1:5" ht="12.75" customHeight="1" x14ac:dyDescent="0.2">
      <c r="A20" s="16" t="s">
        <v>93</v>
      </c>
      <c r="B20" s="16">
        <v>4140</v>
      </c>
      <c r="C20" s="20">
        <f>hidden7!A12</f>
        <v>145841</v>
      </c>
      <c r="D20" s="20">
        <f>hidden7!B12</f>
        <v>120305</v>
      </c>
      <c r="E20" s="20">
        <f>hidden7!C12</f>
        <v>59076</v>
      </c>
    </row>
    <row r="21" spans="1:5" ht="51" customHeight="1" x14ac:dyDescent="0.2">
      <c r="A21" s="28" t="s">
        <v>46</v>
      </c>
      <c r="B21" s="16">
        <v>4150</v>
      </c>
      <c r="C21" s="20">
        <f>hidden7!A13</f>
        <v>61408488</v>
      </c>
      <c r="D21" s="20">
        <f>hidden7!B13</f>
        <v>54010021</v>
      </c>
      <c r="E21" s="20">
        <f>hidden7!C13</f>
        <v>14884667</v>
      </c>
    </row>
    <row r="22" spans="1:5" s="5" customFormat="1" ht="27" customHeight="1" x14ac:dyDescent="0.2">
      <c r="A22" s="16" t="s">
        <v>172</v>
      </c>
      <c r="B22" s="16">
        <v>4160</v>
      </c>
      <c r="C22" s="20">
        <f>hidden7!A14</f>
        <v>40204409</v>
      </c>
      <c r="D22" s="20">
        <f>hidden7!B14</f>
        <v>36639645</v>
      </c>
      <c r="E22" s="20">
        <f>hidden7!C14</f>
        <v>9137820</v>
      </c>
    </row>
    <row r="23" spans="1:5" s="5" customFormat="1" ht="12.95" customHeight="1" x14ac:dyDescent="0.2">
      <c r="A23" s="16" t="s">
        <v>171</v>
      </c>
      <c r="B23" s="16">
        <v>4170</v>
      </c>
      <c r="C23" s="20">
        <f>hidden7!A15</f>
        <v>12609100</v>
      </c>
      <c r="D23" s="20">
        <f>hidden7!B15</f>
        <v>10755802</v>
      </c>
      <c r="E23" s="20">
        <f>hidden7!C15</f>
        <v>4334483</v>
      </c>
    </row>
    <row r="24" spans="1:5" s="5" customFormat="1" ht="12.95" customHeight="1" x14ac:dyDescent="0.2">
      <c r="A24" s="16" t="s">
        <v>93</v>
      </c>
      <c r="B24" s="16">
        <v>4180</v>
      </c>
      <c r="C24" s="20">
        <f>hidden7!A16</f>
        <v>3511139</v>
      </c>
      <c r="D24" s="20">
        <f>hidden7!B16</f>
        <v>2552927</v>
      </c>
      <c r="E24" s="20">
        <f>hidden7!C16</f>
        <v>768694</v>
      </c>
    </row>
    <row r="25" spans="1:5" s="5" customFormat="1" ht="27" customHeight="1" x14ac:dyDescent="0.2">
      <c r="A25" s="39" t="s">
        <v>91</v>
      </c>
      <c r="B25" s="16">
        <v>4184</v>
      </c>
      <c r="C25" s="20">
        <f>hidden7!A17</f>
        <v>2180995</v>
      </c>
      <c r="D25" s="20">
        <f>hidden7!B17</f>
        <v>66331</v>
      </c>
      <c r="E25" s="20" t="s">
        <v>41</v>
      </c>
    </row>
    <row r="26" spans="1:5" s="5" customFormat="1" ht="38.25" customHeight="1" x14ac:dyDescent="0.2">
      <c r="A26" s="39" t="s">
        <v>102</v>
      </c>
      <c r="B26" s="16">
        <v>4186</v>
      </c>
      <c r="C26" s="20">
        <f>hidden7!A18</f>
        <v>101006</v>
      </c>
      <c r="D26" s="20">
        <f>hidden7!B18</f>
        <v>2123</v>
      </c>
      <c r="E26" s="20" t="s">
        <v>41</v>
      </c>
    </row>
    <row r="27" spans="1:5" ht="38.25" customHeight="1" x14ac:dyDescent="0.2">
      <c r="A27" s="39" t="s">
        <v>90</v>
      </c>
      <c r="B27" s="16">
        <v>4194</v>
      </c>
      <c r="C27" s="20">
        <f>hidden7!A19</f>
        <v>299884378</v>
      </c>
      <c r="D27" s="20">
        <f>hidden7!B19</f>
        <v>248176711</v>
      </c>
      <c r="E27" s="20" t="s">
        <v>41</v>
      </c>
    </row>
    <row r="28" spans="1:5" ht="51" customHeight="1" x14ac:dyDescent="0.2">
      <c r="A28" s="39" t="s">
        <v>103</v>
      </c>
      <c r="B28" s="16">
        <v>4196</v>
      </c>
      <c r="C28" s="20">
        <f>hidden7!A20</f>
        <v>10867084</v>
      </c>
      <c r="D28" s="20">
        <f>hidden7!B20</f>
        <v>8223470</v>
      </c>
      <c r="E28" s="20" t="s">
        <v>41</v>
      </c>
    </row>
  </sheetData>
  <mergeCells count="11">
    <mergeCell ref="D5:E5"/>
    <mergeCell ref="A5:C5"/>
    <mergeCell ref="D1:E1"/>
    <mergeCell ref="A2:E2"/>
    <mergeCell ref="A3:E3"/>
    <mergeCell ref="A4:C4"/>
    <mergeCell ref="A6:A7"/>
    <mergeCell ref="B6:B7"/>
    <mergeCell ref="D6:D7"/>
    <mergeCell ref="E6:E7"/>
    <mergeCell ref="C6:C7"/>
  </mergeCells>
  <phoneticPr fontId="2" type="noConversion"/>
  <printOptions horizontalCentered="1"/>
  <pageMargins left="0" right="0" top="0.39370078740157483" bottom="0.39370078740157483" header="0.19685039370078741" footer="0.19685039370078741"/>
  <pageSetup paperSize="9" scale="85" orientation="portrait" r:id="rId1"/>
  <headerFooter alignWithMargins="0">
    <oddHeader>&amp;R&amp;P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zoomScale="75" zoomScaleNormal="75" workbookViewId="0">
      <pane xSplit="2" ySplit="4" topLeftCell="C5" activePane="bottomRight" state="frozen"/>
      <selection activeCell="D15" sqref="D15"/>
      <selection pane="topRight" activeCell="D15" sqref="D15"/>
      <selection pane="bottomLeft" activeCell="D15" sqref="D15"/>
      <selection pane="bottomRight" activeCell="C5" sqref="C5"/>
    </sheetView>
  </sheetViews>
  <sheetFormatPr defaultRowHeight="12.75" x14ac:dyDescent="0.2"/>
  <cols>
    <col min="1" max="1" width="77.7109375" customWidth="1"/>
    <col min="2" max="2" width="12.28515625" customWidth="1"/>
    <col min="3" max="3" width="18" customWidth="1"/>
    <col min="4" max="4" width="18.85546875" customWidth="1"/>
  </cols>
  <sheetData>
    <row r="1" spans="1:4" ht="15" customHeight="1" x14ac:dyDescent="0.2">
      <c r="D1" s="45" t="s">
        <v>20</v>
      </c>
    </row>
    <row r="2" spans="1:4" ht="18.75" customHeight="1" x14ac:dyDescent="0.25">
      <c r="A2" s="14" t="s">
        <v>173</v>
      </c>
      <c r="B2" s="6"/>
      <c r="C2" s="12"/>
      <c r="D2" s="65" t="s">
        <v>174</v>
      </c>
    </row>
    <row r="3" spans="1:4" ht="38.25" customHeight="1" x14ac:dyDescent="0.2">
      <c r="A3" s="52" t="s">
        <v>58</v>
      </c>
      <c r="B3" s="33" t="s">
        <v>0</v>
      </c>
      <c r="C3" s="33" t="s">
        <v>25</v>
      </c>
      <c r="D3" s="53" t="s">
        <v>85</v>
      </c>
    </row>
    <row r="4" spans="1:4" ht="12.75" customHeight="1" x14ac:dyDescent="0.2">
      <c r="A4" s="33" t="s">
        <v>2</v>
      </c>
      <c r="B4" s="33" t="s">
        <v>3</v>
      </c>
      <c r="C4" s="33">
        <v>1</v>
      </c>
      <c r="D4" s="53">
        <v>2</v>
      </c>
    </row>
    <row r="5" spans="1:4" ht="39" customHeight="1" x14ac:dyDescent="0.2">
      <c r="A5" s="34" t="s">
        <v>86</v>
      </c>
      <c r="B5" s="26">
        <v>4310</v>
      </c>
      <c r="C5" s="23">
        <f>hidden8!A1</f>
        <v>1156455</v>
      </c>
      <c r="D5" s="23">
        <f>hidden8!B1</f>
        <v>1019010</v>
      </c>
    </row>
    <row r="6" spans="1:4" ht="13.5" customHeight="1" x14ac:dyDescent="0.2">
      <c r="A6" s="32" t="s">
        <v>175</v>
      </c>
      <c r="B6" s="27">
        <v>4320</v>
      </c>
      <c r="C6" s="23">
        <f>hidden8!A2</f>
        <v>173966</v>
      </c>
      <c r="D6" s="23">
        <f>hidden8!B2</f>
        <v>147340</v>
      </c>
    </row>
    <row r="7" spans="1:4" ht="51" customHeight="1" x14ac:dyDescent="0.2">
      <c r="A7" s="25" t="s">
        <v>176</v>
      </c>
      <c r="B7" s="27">
        <v>4330</v>
      </c>
      <c r="C7" s="23">
        <f>hidden8!A3</f>
        <v>8569839</v>
      </c>
      <c r="D7" s="23">
        <f>hidden8!B3</f>
        <v>8197460</v>
      </c>
    </row>
    <row r="8" spans="1:4" ht="12.75" customHeight="1" x14ac:dyDescent="0.2">
      <c r="A8" s="32" t="s">
        <v>175</v>
      </c>
      <c r="B8" s="27">
        <v>4340</v>
      </c>
      <c r="C8" s="23">
        <f>hidden8!A4</f>
        <v>943418</v>
      </c>
      <c r="D8" s="23">
        <f>hidden8!B4</f>
        <v>833048</v>
      </c>
    </row>
    <row r="9" spans="1:4" ht="38.25" customHeight="1" x14ac:dyDescent="0.2">
      <c r="A9" s="28" t="s">
        <v>177</v>
      </c>
      <c r="B9" s="27">
        <v>4350</v>
      </c>
      <c r="C9" s="23">
        <f>hidden8!A5</f>
        <v>16298165</v>
      </c>
      <c r="D9" s="23">
        <f>hidden8!B5</f>
        <v>14656620</v>
      </c>
    </row>
    <row r="10" spans="1:4" ht="12.75" customHeight="1" x14ac:dyDescent="0.2">
      <c r="A10" s="32" t="s">
        <v>175</v>
      </c>
      <c r="B10" s="36">
        <v>4360</v>
      </c>
      <c r="C10" s="23">
        <f>hidden8!A6</f>
        <v>2369522</v>
      </c>
      <c r="D10" s="23">
        <f>hidden8!B6</f>
        <v>1995042</v>
      </c>
    </row>
    <row r="11" spans="1:4" ht="51" customHeight="1" x14ac:dyDescent="0.2">
      <c r="A11" s="35" t="s">
        <v>178</v>
      </c>
      <c r="B11" s="36">
        <v>4370</v>
      </c>
      <c r="C11" s="23">
        <f>hidden8!A7</f>
        <v>2941989</v>
      </c>
      <c r="D11" s="23">
        <f>hidden8!B7</f>
        <v>2581767</v>
      </c>
    </row>
    <row r="12" spans="1:4" x14ac:dyDescent="0.2">
      <c r="A12" s="32" t="s">
        <v>175</v>
      </c>
      <c r="B12" s="36">
        <v>4380</v>
      </c>
      <c r="C12" s="23">
        <f>hidden8!A8</f>
        <v>123584</v>
      </c>
      <c r="D12" s="23">
        <f>hidden8!B8</f>
        <v>84426</v>
      </c>
    </row>
  </sheetData>
  <phoneticPr fontId="0" type="noConversion"/>
  <printOptions horizontalCentered="1"/>
  <pageMargins left="0" right="0" top="0.39370078740157483" bottom="0.39370078740157483" header="0.19685039370078741" footer="0.19685039370078741"/>
  <pageSetup paperSize="9" scale="105" orientation="landscape" r:id="rId1"/>
  <headerFooter alignWithMargins="0">
    <oddHeader>&amp;R&amp;P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zoomScale="75" zoomScaleNormal="75" workbookViewId="0">
      <pane xSplit="2" ySplit="7" topLeftCell="C8" activePane="bottomRight" state="frozen"/>
      <selection activeCell="D15" sqref="D15"/>
      <selection pane="topRight" activeCell="D15" sqref="D15"/>
      <selection pane="bottomLeft" activeCell="D15" sqref="D15"/>
      <selection pane="bottomRight" activeCell="C8" sqref="C8"/>
    </sheetView>
  </sheetViews>
  <sheetFormatPr defaultRowHeight="12.75" x14ac:dyDescent="0.2"/>
  <cols>
    <col min="1" max="1" width="52" style="3" customWidth="1"/>
    <col min="2" max="2" width="7.85546875" style="3" customWidth="1"/>
    <col min="3" max="4" width="17.140625" style="3" customWidth="1"/>
    <col min="5" max="16384" width="9.140625" style="3"/>
  </cols>
  <sheetData>
    <row r="1" spans="1:4" ht="15" customHeight="1" x14ac:dyDescent="0.2">
      <c r="D1" s="13" t="s">
        <v>20</v>
      </c>
    </row>
    <row r="2" spans="1:4" ht="56.25" customHeight="1" x14ac:dyDescent="0.2">
      <c r="A2" s="94" t="s">
        <v>37</v>
      </c>
      <c r="B2" s="94"/>
      <c r="C2" s="94"/>
      <c r="D2" s="94"/>
    </row>
    <row r="3" spans="1:4" ht="15" customHeight="1" x14ac:dyDescent="0.2">
      <c r="A3" s="83" t="str">
        <f>hidden10!A9</f>
        <v>по состоянию на 01.01.2012 г.</v>
      </c>
      <c r="B3" s="95"/>
      <c r="C3" s="95"/>
      <c r="D3" s="95"/>
    </row>
    <row r="4" spans="1:4" ht="15" customHeight="1" x14ac:dyDescent="0.2">
      <c r="A4" s="86"/>
      <c r="B4" s="86"/>
      <c r="C4" s="86"/>
      <c r="D4" s="50"/>
    </row>
    <row r="5" spans="1:4" ht="15" customHeight="1" x14ac:dyDescent="0.2">
      <c r="A5" s="85" t="s">
        <v>19</v>
      </c>
      <c r="B5" s="85"/>
      <c r="C5" s="85"/>
      <c r="D5" s="85"/>
    </row>
    <row r="6" spans="1:4" ht="56.25" customHeight="1" x14ac:dyDescent="0.2">
      <c r="A6" s="57"/>
      <c r="B6" s="31" t="s">
        <v>0</v>
      </c>
      <c r="C6" s="58" t="s">
        <v>12</v>
      </c>
      <c r="D6" s="31" t="s">
        <v>13</v>
      </c>
    </row>
    <row r="7" spans="1:4" x14ac:dyDescent="0.2">
      <c r="A7" s="16" t="s">
        <v>2</v>
      </c>
      <c r="B7" s="16" t="s">
        <v>3</v>
      </c>
      <c r="C7" s="16">
        <v>1</v>
      </c>
      <c r="D7" s="16">
        <v>2</v>
      </c>
    </row>
    <row r="8" spans="1:4" ht="27" customHeight="1" x14ac:dyDescent="0.2">
      <c r="A8" s="15" t="s">
        <v>35</v>
      </c>
      <c r="B8" s="17">
        <v>5010</v>
      </c>
      <c r="C8" s="24">
        <f>hidden9!A1</f>
        <v>209134</v>
      </c>
      <c r="D8" s="24">
        <f>hidden9!B1</f>
        <v>14501</v>
      </c>
    </row>
    <row r="9" spans="1:4" ht="38.25" customHeight="1" x14ac:dyDescent="0.2">
      <c r="A9" s="15" t="s">
        <v>18</v>
      </c>
      <c r="B9" s="17">
        <v>5020</v>
      </c>
      <c r="C9" s="24">
        <f>hidden9!A2</f>
        <v>38344</v>
      </c>
      <c r="D9" s="24">
        <f>hidden9!B2</f>
        <v>4019</v>
      </c>
    </row>
    <row r="10" spans="1:4" ht="51" customHeight="1" x14ac:dyDescent="0.2">
      <c r="A10" s="25" t="s">
        <v>77</v>
      </c>
      <c r="B10" s="16">
        <v>5030</v>
      </c>
      <c r="C10" s="24">
        <f>hidden9!A3</f>
        <v>70748914</v>
      </c>
      <c r="D10" s="24">
        <f>hidden9!B3</f>
        <v>10486347</v>
      </c>
    </row>
    <row r="11" spans="1:4" ht="77.25" customHeight="1" x14ac:dyDescent="0.2">
      <c r="A11" s="25" t="s">
        <v>87</v>
      </c>
      <c r="B11" s="16">
        <v>5045</v>
      </c>
      <c r="C11" s="24">
        <f>hidden9!A4</f>
        <v>14457249</v>
      </c>
      <c r="D11" s="24">
        <f>hidden9!B4</f>
        <v>3287083</v>
      </c>
    </row>
    <row r="12" spans="1:4" ht="66" customHeight="1" x14ac:dyDescent="0.2">
      <c r="A12" s="15" t="s">
        <v>36</v>
      </c>
      <c r="B12" s="17">
        <v>5050</v>
      </c>
      <c r="C12" s="24">
        <f>hidden9!A5</f>
        <v>11479297</v>
      </c>
      <c r="D12" s="24">
        <f>hidden9!B5</f>
        <v>2590599</v>
      </c>
    </row>
    <row r="13" spans="1:4" ht="51" customHeight="1" x14ac:dyDescent="0.2">
      <c r="A13" s="25" t="s">
        <v>88</v>
      </c>
      <c r="B13" s="16">
        <v>5070</v>
      </c>
      <c r="C13" s="24">
        <f>hidden9!A6</f>
        <v>17939325</v>
      </c>
      <c r="D13" s="24">
        <f>hidden9!B6</f>
        <v>3056373</v>
      </c>
    </row>
    <row r="18" spans="1:4" x14ac:dyDescent="0.2">
      <c r="A18" s="40" t="s">
        <v>94</v>
      </c>
      <c r="D18" s="41" t="s">
        <v>118</v>
      </c>
    </row>
  </sheetData>
  <mergeCells count="4">
    <mergeCell ref="A2:D2"/>
    <mergeCell ref="A3:D3"/>
    <mergeCell ref="A5:D5"/>
    <mergeCell ref="A4:C4"/>
  </mergeCells>
  <phoneticPr fontId="2" type="noConversion"/>
  <printOptions horizontalCentered="1"/>
  <pageMargins left="0" right="0" top="0.39370078740157483" bottom="0.39370078740157483" header="0.19685039370078741" footer="0.19685039370078741"/>
  <pageSetup paperSize="9" scale="95" orientation="portrait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11</vt:i4>
      </vt:variant>
    </vt:vector>
  </HeadingPairs>
  <TitlesOfParts>
    <vt:vector size="30" baseType="lpstr">
      <vt:lpstr>Раздел1</vt:lpstr>
      <vt:lpstr> справочно к Разделу1</vt:lpstr>
      <vt:lpstr>Раздел2</vt:lpstr>
      <vt:lpstr>Раздел3</vt:lpstr>
      <vt:lpstr>справочно1 к Разделу3</vt:lpstr>
      <vt:lpstr>справочно2 к Разделу3</vt:lpstr>
      <vt:lpstr>Раздел4</vt:lpstr>
      <vt:lpstr>справочно к Разделу4</vt:lpstr>
      <vt:lpstr>Раздел5 НДС</vt:lpstr>
      <vt:lpstr>hidden1</vt:lpstr>
      <vt:lpstr>hidden2</vt:lpstr>
      <vt:lpstr>hidden3</vt:lpstr>
      <vt:lpstr>hidden4</vt:lpstr>
      <vt:lpstr>hidden5</vt:lpstr>
      <vt:lpstr>hidden6</vt:lpstr>
      <vt:lpstr>hidden7</vt:lpstr>
      <vt:lpstr>hidden8</vt:lpstr>
      <vt:lpstr>hidden9</vt:lpstr>
      <vt:lpstr>hidden10</vt:lpstr>
      <vt:lpstr>' справочно к Разделу1'!Заголовки_для_печати</vt:lpstr>
      <vt:lpstr>Раздел1!Заголовки_для_печати</vt:lpstr>
      <vt:lpstr>Раздел2!Заголовки_для_печати</vt:lpstr>
      <vt:lpstr>Раздел3!Заголовки_для_печати</vt:lpstr>
      <vt:lpstr>Раздел4!Заголовки_для_печати</vt:lpstr>
      <vt:lpstr>'Раздел5 НДС'!Заголовки_для_печати</vt:lpstr>
      <vt:lpstr>'справочно к Разделу4'!Заголовки_для_печати</vt:lpstr>
      <vt:lpstr>'справочно1 к Разделу3'!Заголовки_для_печати</vt:lpstr>
      <vt:lpstr>'справочно2 к Разделу3'!Заголовки_для_печати</vt:lpstr>
      <vt:lpstr>' справочно к Разделу1'!Область_печати</vt:lpstr>
      <vt:lpstr>Раздел2!Область_печати</vt:lpstr>
    </vt:vector>
  </TitlesOfParts>
  <Company>mns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Чепцова Татьяна Евгеньевна</dc:creator>
  <cp:lastModifiedBy>Чепцова Татьяна Евгеньевна</cp:lastModifiedBy>
  <cp:lastPrinted>2011-02-21T07:09:05Z</cp:lastPrinted>
  <dcterms:created xsi:type="dcterms:W3CDTF">2005-09-30T11:15:25Z</dcterms:created>
  <dcterms:modified xsi:type="dcterms:W3CDTF">2014-09-08T11:09:45Z</dcterms:modified>
</cp:coreProperties>
</file>